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bookViews>
    <workbookView xWindow="0" yWindow="120" windowWidth="15600" windowHeight="7560" tabRatio="865" activeTab="5"/>
  </bookViews>
  <sheets>
    <sheet name="TONG HOP" sheetId="1" r:id="rId1"/>
    <sheet name="1. PTN CK Van Nang" sheetId="9" r:id="rId2"/>
    <sheet name="2. PTN CN CNC" sheetId="11" r:id="rId3"/>
    <sheet name="3. LAP TRINH CNC" sheetId="12" r:id="rId4"/>
    <sheet name="4. DO LUONG" sheetId="17" r:id="rId5"/>
    <sheet name="5. KHI NEN" sheetId="18"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0">'[1]PNT-QUOT-#3'!#REF!</definedName>
    <definedName name="\z">'[1]COAT&amp;WRAP-QIOT-#3'!#REF!</definedName>
    <definedName name="______tax1">#REF!</definedName>
    <definedName name="_____tax1">#REF!</definedName>
    <definedName name="_____USD1">#REF!</definedName>
    <definedName name="____EUR1">#REF!</definedName>
    <definedName name="____EUR2">#REF!</definedName>
    <definedName name="____USD1">#REF!</definedName>
    <definedName name="___DIS1">#REF!</definedName>
    <definedName name="___DIS2">#REF!</definedName>
    <definedName name="___EUR1">#REF!</definedName>
    <definedName name="___EUR2">#REF!</definedName>
    <definedName name="___EUR3">#REF!</definedName>
    <definedName name="___EUR4">#REF!</definedName>
    <definedName name="___EUR7">#REF!</definedName>
    <definedName name="___tax1">#REF!</definedName>
    <definedName name="__DIS1">#REF!</definedName>
    <definedName name="__DIS2">#REF!</definedName>
    <definedName name="__EUR3">#REF!</definedName>
    <definedName name="__EUR4">#REF!</definedName>
    <definedName name="__EUR7">#REF!</definedName>
    <definedName name="__USD1">#REF!</definedName>
    <definedName name="_DIS1">#REF!</definedName>
    <definedName name="_DIS2">#REF!</definedName>
    <definedName name="_EUR1">#REF!</definedName>
    <definedName name="_EUR2">#REF!</definedName>
    <definedName name="_EUR3">#REF!</definedName>
    <definedName name="_EUR4">#REF!</definedName>
    <definedName name="_EUR7">#REF!</definedName>
    <definedName name="_Fill" hidden="1">#REF!</definedName>
    <definedName name="_xlnm._FilterDatabase" hidden="1">#REF!</definedName>
    <definedName name="_tax1">#REF!</definedName>
    <definedName name="_USD1">#REF!</definedName>
    <definedName name="A">'[1]PNT-QUOT-#3'!#REF!</definedName>
    <definedName name="AAA">'[2]MTL$-INTER'!#REF!</definedName>
    <definedName name="ad">'[3]Appendix 4'!#REF!</definedName>
    <definedName name="air">#REF!</definedName>
    <definedName name="AllPrice">#REF!</definedName>
    <definedName name="Appendix_1">#REF!</definedName>
    <definedName name="Appendix_2">#REF!</definedName>
    <definedName name="Appendix_3">'[4]Appendix 3'!#REF!</definedName>
    <definedName name="Appendix_4">'[4]Appendix 4'!#REF!</definedName>
    <definedName name="Appendix_5">#REF!</definedName>
    <definedName name="Appendix_6">#REF!</definedName>
    <definedName name="Appendix_7">'[4]Du toan'!#REF!</definedName>
    <definedName name="as">'[3]Du toan'!#REF!</definedName>
    <definedName name="AUCP">'[4]Du toan'!$D$11</definedName>
    <definedName name="B">'[1]PNT-QUOT-#3'!#REF!</definedName>
    <definedName name="BaseModel">#REF!</definedName>
    <definedName name="BaseModelPrice">#REF!</definedName>
    <definedName name="BasePrice">#REF!</definedName>
    <definedName name="CapTD">#REF!</definedName>
    <definedName name="Case_Linkw_AT_211_Fdd">[5]DATA!#REF!</definedName>
    <definedName name="Case_Linkw_ATX">[5]DATA!#REF!</definedName>
    <definedName name="Case_Linkw_ATX_218_Fdd">[5]DATA!#REF!</definedName>
    <definedName name="CDDR_Acer40X_IDE">[5]DATA!#REF!</definedName>
    <definedName name="CDDR_Acer48X_IDE">[5]DATA!#REF!</definedName>
    <definedName name="CDDR_Acer50X_IDE">[5]DATA!#REF!</definedName>
    <definedName name="CleintEmail">#REF!</definedName>
    <definedName name="ClientComp0">#REF!</definedName>
    <definedName name="ClientCompany">#REF!</definedName>
    <definedName name="ClientCountry">#REF!</definedName>
    <definedName name="ClientEmail">#REF!</definedName>
    <definedName name="ClientFax">#REF!</definedName>
    <definedName name="ClientLand">#REF!</definedName>
    <definedName name="ClientName">#REF!</definedName>
    <definedName name="ClientStreet">#REF!</definedName>
    <definedName name="ClientTel">#REF!</definedName>
    <definedName name="ClientTown">#REF!</definedName>
    <definedName name="COAT">'[1]PNT-QUOT-#3'!#REF!</definedName>
    <definedName name="Coefficient1">#REF!</definedName>
    <definedName name="Comment1">#REF!</definedName>
    <definedName name="Comment2">#REF!</definedName>
    <definedName name="Comment3">#REF!</definedName>
    <definedName name="Comment4">#REF!</definedName>
    <definedName name="Comment5">#REF!</definedName>
    <definedName name="Comment6">#REF!</definedName>
    <definedName name="Comment7">#REF!</definedName>
    <definedName name="commission">#REF!</definedName>
    <definedName name="Component">#REF!</definedName>
    <definedName name="ConfgCur">[6]Overview!#REF!</definedName>
    <definedName name="ConfigCur">#REF!</definedName>
    <definedName name="ConfigInfo1">#REF!</definedName>
    <definedName name="ConfigInfo2">#REF!</definedName>
    <definedName name="ConfigPrice">#REF!</definedName>
    <definedName name="ConfigPriceEuro">#REF!</definedName>
    <definedName name="ConfigState">#REF!</definedName>
    <definedName name="CPDP">[7]Tonghop!#REF!</definedName>
    <definedName name="CPQLDA">[7]Tonghop!#REF!</definedName>
    <definedName name="CPTT">[7]Tonghop!#REF!</definedName>
    <definedName name="CPTT_NO_TAX">[7]Tonghop!#REF!</definedName>
    <definedName name="CPTVXDCT">[7]Tonghop!#REF!</definedName>
    <definedName name="CPU_AMD_K6II_550">[5]DATA!#REF!</definedName>
    <definedName name="CPU_Intel_P4_1.7_256K_256RIMM">[5]DATA!#REF!</definedName>
    <definedName name="CPU_Intel_PIII500E_256Kdie_Copp">[5]DATA!#REF!</definedName>
    <definedName name="CPU_Intel_PIII550E_256Kdie_Copp">[5]DATA!#REF!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Daotao">'[4]Appendix 4'!#REF!</definedName>
    <definedName name="Description">#REF!</definedName>
    <definedName name="DestActorRange">#REF!</definedName>
    <definedName name="DEWE">#REF!</definedName>
    <definedName name="DIMM_64MB_ECC_PC133">[5]DATA!#REF!</definedName>
    <definedName name="Discount">#REF!</definedName>
    <definedName name="discountemco">#REF!</definedName>
    <definedName name="discountlucas">#REF!</definedName>
    <definedName name="DISDEWE">#REF!</definedName>
    <definedName name="DISGUNT">#REF!</definedName>
    <definedName name="DK_Ngay_Hoan_Tat_TT">#REF!</definedName>
    <definedName name="E">'[4]Du toan'!$D$13</definedName>
    <definedName name="EF">#REF!</definedName>
    <definedName name="EFW">#REF!</definedName>
    <definedName name="ES">#REF!</definedName>
    <definedName name="ETH">#REF!</definedName>
    <definedName name="EUR">#REF!</definedName>
    <definedName name="EURCDT">#REF!</definedName>
    <definedName name="EURDL">#REF!</definedName>
    <definedName name="EURDTCS">#REF!</definedName>
    <definedName name="EURgunt">#REF!</definedName>
    <definedName name="EURKN">#REF!</definedName>
    <definedName name="EURLDD">#REF!</definedName>
    <definedName name="EURPLC200">#REF!</definedName>
    <definedName name="EURPLC300">#REF!</definedName>
    <definedName name="EURPLSNC">#REF!</definedName>
    <definedName name="EURVDK">#REF!</definedName>
    <definedName name="FirstPage">#REF!</definedName>
    <definedName name="FirstWarn">#REF!</definedName>
    <definedName name="FP">'[1]COAT&amp;WRAP-QIOT-#3'!#REF!</definedName>
    <definedName name="GBP">#REF!</definedName>
    <definedName name="Group">#REF!</definedName>
    <definedName name="Gxd">'[8]TH Kinh phi'!$G$42</definedName>
    <definedName name="H">'[4]Du toan'!$C$27</definedName>
    <definedName name="HALucas2">#REF!</definedName>
    <definedName name="heso">#REF!</definedName>
    <definedName name="heso1">#REF!</definedName>
    <definedName name="heso2">#REF!</definedName>
    <definedName name="heso3">#REF!</definedName>
    <definedName name="heso4">#REF!</definedName>
    <definedName name="heso5">#REF!</definedName>
    <definedName name="hesoagilent">#REF!</definedName>
    <definedName name="hesoagilent2">#REF!</definedName>
    <definedName name="hesodewe">#REF!</definedName>
    <definedName name="hesoemco">#REF!</definedName>
    <definedName name="hesokhac">#REF!</definedName>
    <definedName name="hesokhac1">#REF!</definedName>
    <definedName name="hesokistler">#REF!</definedName>
    <definedName name="hesolucas">#REF!</definedName>
    <definedName name="hesomitutoyo">#REF!</definedName>
    <definedName name="Hints">#REF!</definedName>
    <definedName name="HintSystem">#REF!</definedName>
    <definedName name="hj">#REF!</definedName>
    <definedName name="HSCDT">#REF!</definedName>
    <definedName name="hschung">'3. LAP TRINH CNC'!$K$32</definedName>
    <definedName name="HSDATRON">#REF!</definedName>
    <definedName name="HSDEWE">#REF!</definedName>
    <definedName name="HSDL">#REF!</definedName>
    <definedName name="HSDTCS">#REF!</definedName>
    <definedName name="HSEMCO">#REF!</definedName>
    <definedName name="HSgunt">#REF!</definedName>
    <definedName name="HSKN">#REF!</definedName>
    <definedName name="HSKNTL">#REF!</definedName>
    <definedName name="HSLC">#REF!</definedName>
    <definedName name="HSLC200">#REF!</definedName>
    <definedName name="HSLDT">#REF!</definedName>
    <definedName name="HSLucas">#REF!</definedName>
    <definedName name="HSLucas1">#REF!</definedName>
    <definedName name="HSLucas2">#REF!</definedName>
    <definedName name="HSPCB">#REF!</definedName>
    <definedName name="HSPLC">#REF!</definedName>
    <definedName name="HSPLC1">#REF!</definedName>
    <definedName name="HSPLC300">#REF!</definedName>
    <definedName name="HSPLCNC">#REF!</definedName>
    <definedName name="HSSIEMENS">#REF!</definedName>
    <definedName name="HSsimen">#REF!</definedName>
    <definedName name="HSSM200">#REF!</definedName>
    <definedName name="HSTBD">#REF!</definedName>
    <definedName name="HSVDK">#REF!</definedName>
    <definedName name="hung">[5]DATA!#REF!</definedName>
    <definedName name="IO">'[1]COAT&amp;WRAP-QIOT-#3'!#REF!</definedName>
    <definedName name="JPY">#REF!</definedName>
    <definedName name="KhuyenmaiUPS">"AutoShape 264"</definedName>
    <definedName name="KMT">#REF!</definedName>
    <definedName name="KYOWA">#REF!</definedName>
    <definedName name="Land">#REF!</definedName>
    <definedName name="Landsea">#REF!</definedName>
    <definedName name="LoaiCT">#REF!</definedName>
    <definedName name="lucas">#REF!</definedName>
    <definedName name="MAT">'[1]COAT&amp;WRAP-QIOT-#3'!#REF!</definedName>
    <definedName name="MB_Intel_Server_C440GX_Dual_Sl2_ATX">[5]DATA!#REF!</definedName>
    <definedName name="MB_Tomato_810B_Twin">[5]DATA!#REF!</definedName>
    <definedName name="MF">'[1]COAT&amp;WRAP-QIOT-#3'!#REF!</definedName>
    <definedName name="MirrorMode">#REF!</definedName>
    <definedName name="NationalAllPrice">#REF!</definedName>
    <definedName name="NationalePrice">#REF!</definedName>
    <definedName name="NationalPrice">#REF!</definedName>
    <definedName name="NoPrice">#REF!</definedName>
    <definedName name="Number">#REF!</definedName>
    <definedName name="Numberx">#REF!</definedName>
    <definedName name="OClientComp0">#REF!</definedName>
    <definedName name="OClientCompany">#REF!</definedName>
    <definedName name="OClientCountry">#REF!</definedName>
    <definedName name="OClientEmail">#REF!</definedName>
    <definedName name="OClientFax">#REF!</definedName>
    <definedName name="OClientName">#REF!</definedName>
    <definedName name="OClientStreet">#REF!</definedName>
    <definedName name="OClientTel">#REF!</definedName>
    <definedName name="OClientTown">#REF!</definedName>
    <definedName name="OldNumber">#REF!</definedName>
    <definedName name="OS">#REF!</definedName>
    <definedName name="OVersion">#REF!</definedName>
    <definedName name="P">#REF!</definedName>
    <definedName name="PEJM">'[1]COAT&amp;WRAP-QIOT-#3'!#REF!</definedName>
    <definedName name="PF">'[1]PNT-QUOT-#3'!#REF!</definedName>
    <definedName name="Phi_PH_Thu_BLNH">#REF!</definedName>
    <definedName name="PM">[9]IBASE!$AH$16:$AV$110</definedName>
    <definedName name="PowerCord">[5]DATA!#REF!</definedName>
    <definedName name="Price">#REF!</definedName>
    <definedName name="PriceColumn">#REF!</definedName>
    <definedName name="PriceColumnEuro">#REF!</definedName>
    <definedName name="PriceCur">#REF!</definedName>
    <definedName name="_xlnm.Print_Area">#REF!</definedName>
    <definedName name="Print_Area_MI">[10]ESTI.!$A$1:$U$52</definedName>
    <definedName name="_xlnm.Print_Titles">#N/A</definedName>
    <definedName name="RT">'[1]COAT&amp;WRAP-QIOT-#3'!#REF!</definedName>
    <definedName name="SAP">#REF!</definedName>
    <definedName name="SB">[9]IBASE!$AH$7:$AL$14</definedName>
    <definedName name="sd">[5]DATA!#REF!</definedName>
    <definedName name="sdfsd">'[1]PNT-QUOT-#3'!#REF!</definedName>
    <definedName name="SGD">#REF!</definedName>
    <definedName name="SingleCur">#REF!</definedName>
    <definedName name="SingleEuro">#REF!</definedName>
    <definedName name="SinglrCur">#REF!</definedName>
    <definedName name="SORT">#REF!</definedName>
    <definedName name="SORT_AREA">'[10]DI-ESTI'!$A$8:$R$489</definedName>
    <definedName name="SourceActorRange">#REF!</definedName>
    <definedName name="SourceUseCaseRange">#REF!</definedName>
    <definedName name="SP">'[1]PNT-QUOT-#3'!#REF!</definedName>
    <definedName name="Start">#REF!</definedName>
    <definedName name="StartHints">#REF!</definedName>
    <definedName name="SumCur">#REF!</definedName>
    <definedName name="SumEuro">#REF!</definedName>
    <definedName name="SysName">#REF!</definedName>
    <definedName name="SystemName">#REF!</definedName>
    <definedName name="TAW">'[4]Appendix 3'!$F$8</definedName>
    <definedName name="TB">[11]ThietBi!$J$26</definedName>
    <definedName name="TBF">'[4]Appendix 4'!$E$18</definedName>
    <definedName name="TCF">#REF!</definedName>
    <definedName name="TFW">#REF!</definedName>
    <definedName name="THK">'[1]COAT&amp;WRAP-QIOT-#3'!#REF!</definedName>
    <definedName name="tigia">[12]Sheet1!$J$2</definedName>
    <definedName name="TMDT">[7]Tonghop!#REF!</definedName>
    <definedName name="Tongban">#REF!</definedName>
    <definedName name="tongbanagilent">#REF!</definedName>
    <definedName name="tongbandewe">#REF!</definedName>
    <definedName name="tongbanemco">#REF!</definedName>
    <definedName name="Tongbangunt">#REF!</definedName>
    <definedName name="tongbankistler">#REF!</definedName>
    <definedName name="tongbanlucas">#REF!</definedName>
    <definedName name="tongbanmitutoyo">#REF!</definedName>
    <definedName name="tonghop2">#REF!</definedName>
    <definedName name="TOTAL">[7]Tonghop!#REF!</definedName>
    <definedName name="totalcost">#REF!</definedName>
    <definedName name="TotalPrice">#REF!</definedName>
    <definedName name="trongnuoc">#REF!</definedName>
    <definedName name="Ty_gia">#REF!</definedName>
    <definedName name="UniqueActor">#REF!</definedName>
    <definedName name="usd">#REF!</definedName>
    <definedName name="USDgunt">#REF!</definedName>
    <definedName name="usdPLC200">#REF!</definedName>
    <definedName name="UserCompany">#REF!</definedName>
    <definedName name="UserEmail">#REF!</definedName>
    <definedName name="UserFax">#REF!</definedName>
    <definedName name="UserFSC">#REF!</definedName>
    <definedName name="UserName">#REF!</definedName>
    <definedName name="UserStreet">#REF!</definedName>
    <definedName name="UserTel">#REF!</definedName>
    <definedName name="UserTown">#REF!</definedName>
    <definedName name="UUCP">'[4]Du toan'!$D$8</definedName>
    <definedName name="VANTAI">#REF!</definedName>
    <definedName name="Version">#REF!</definedName>
    <definedName name="VersionText">#REF!</definedName>
    <definedName name="WarrantyCountry">#REF!</definedName>
    <definedName name="yxcyxc">#REF!</definedName>
    <definedName name="ZYX">#REF!</definedName>
    <definedName name="ZZZ">#REF!</definedName>
  </definedNames>
  <calcPr calcId="144525"/>
</workbook>
</file>

<file path=xl/calcChain.xml><?xml version="1.0" encoding="utf-8"?>
<calcChain xmlns="http://schemas.openxmlformats.org/spreadsheetml/2006/main">
  <c r="I31" i="17" l="1"/>
  <c r="I12" i="11"/>
  <c r="I6" i="11"/>
  <c r="I7" i="11"/>
  <c r="I10" i="9"/>
  <c r="I9" i="9"/>
  <c r="I7" i="9"/>
  <c r="I3" i="18"/>
  <c r="I12" i="18" s="1"/>
  <c r="D7" i="1" s="1"/>
  <c r="I36" i="17"/>
  <c r="I3" i="17"/>
  <c r="I13" i="12"/>
  <c r="I4" i="12"/>
  <c r="I17" i="11"/>
  <c r="I8" i="11"/>
  <c r="I11" i="11"/>
  <c r="I13" i="11"/>
  <c r="I15" i="11"/>
  <c r="I4" i="11"/>
  <c r="I13" i="9"/>
  <c r="I12" i="9"/>
  <c r="I11" i="9"/>
  <c r="I8" i="9"/>
  <c r="I20" i="12" l="1"/>
  <c r="I22" i="12"/>
  <c r="I41" i="17"/>
  <c r="D6" i="1" s="1"/>
  <c r="I4" i="9"/>
  <c r="I6" i="9"/>
  <c r="I5" i="9"/>
  <c r="I10" i="11"/>
  <c r="I14" i="11"/>
  <c r="I16" i="11"/>
  <c r="I5" i="11"/>
  <c r="I9" i="11"/>
  <c r="I25" i="12" l="1"/>
  <c r="D5" i="1" s="1"/>
  <c r="I14" i="9"/>
  <c r="D3" i="1" s="1"/>
  <c r="I18" i="11"/>
  <c r="D4" i="1" s="1"/>
  <c r="D8" i="1" l="1"/>
</calcChain>
</file>

<file path=xl/sharedStrings.xml><?xml version="1.0" encoding="utf-8"?>
<sst xmlns="http://schemas.openxmlformats.org/spreadsheetml/2006/main" count="364" uniqueCount="201">
  <si>
    <t>STT</t>
  </si>
  <si>
    <t>I</t>
  </si>
  <si>
    <t>II</t>
  </si>
  <si>
    <t>III</t>
  </si>
  <si>
    <t>Model</t>
  </si>
  <si>
    <t>Xuất xứ</t>
  </si>
  <si>
    <t>ĐVT</t>
  </si>
  <si>
    <t>SL</t>
  </si>
  <si>
    <t>Đơn giá</t>
  </si>
  <si>
    <t>bộ</t>
  </si>
  <si>
    <t>Việt Nam</t>
  </si>
  <si>
    <t>TỔNG CỘNG</t>
  </si>
  <si>
    <t>1.1</t>
  </si>
  <si>
    <t>1.2</t>
  </si>
  <si>
    <t>1.4</t>
  </si>
  <si>
    <t>2.1</t>
  </si>
  <si>
    <t>2.2</t>
  </si>
  <si>
    <t>2.3</t>
  </si>
  <si>
    <t>2.4</t>
  </si>
  <si>
    <t>2.5</t>
  </si>
  <si>
    <t>gói</t>
  </si>
  <si>
    <t>Bộ</t>
  </si>
  <si>
    <t>Thành tiền</t>
  </si>
  <si>
    <t>Tên hạng mục đầu tư</t>
  </si>
  <si>
    <t>Cái</t>
  </si>
  <si>
    <t>Đơn Giá</t>
  </si>
  <si>
    <t>HP</t>
  </si>
  <si>
    <t>Danh mục thiết bị</t>
  </si>
  <si>
    <t>Hãng SX</t>
  </si>
  <si>
    <t xml:space="preserve">Hãng SX </t>
  </si>
  <si>
    <t>Trường CDN Lý Tự Trọng</t>
  </si>
  <si>
    <t>Máy phay CNC 3 trục Concept Mill</t>
  </si>
  <si>
    <t>Kinh phí</t>
  </si>
  <si>
    <t>Máy tiện vạn năng 14D</t>
  </si>
  <si>
    <t>EMCOMAT 14D</t>
  </si>
  <si>
    <t>EMCO</t>
  </si>
  <si>
    <t>EU</t>
  </si>
  <si>
    <t>Máy</t>
  </si>
  <si>
    <t>Máy tiện vạn năng 17D</t>
  </si>
  <si>
    <t>EMCOMAT 17D</t>
  </si>
  <si>
    <t>Máy phay vạn năng FB3</t>
  </si>
  <si>
    <t xml:space="preserve">FB-3 L </t>
  </si>
  <si>
    <t>Máy phay vạn năng FB 600MC</t>
  </si>
  <si>
    <t>FB 600 MC</t>
  </si>
  <si>
    <t>Chester</t>
  </si>
  <si>
    <t>UK</t>
  </si>
  <si>
    <t>Máy mài dao</t>
  </si>
  <si>
    <t>ZB 160</t>
  </si>
  <si>
    <t>Châu Á</t>
  </si>
  <si>
    <t>Panme 0-25mm</t>
  </si>
  <si>
    <t>103-137</t>
  </si>
  <si>
    <t xml:space="preserve">Mitutoyo </t>
  </si>
  <si>
    <t>G7</t>
  </si>
  <si>
    <t>Panme 25-50mm</t>
  </si>
  <si>
    <t>103-138</t>
  </si>
  <si>
    <t>Thước cặp 150, 1/50</t>
  </si>
  <si>
    <t>530-104</t>
  </si>
  <si>
    <t>Đế từ Đồng hồ so (10mm,1/10)</t>
  </si>
  <si>
    <t>7011S-10</t>
  </si>
  <si>
    <t>Thước lá 0-500mm</t>
  </si>
  <si>
    <t>182-307</t>
  </si>
  <si>
    <t>CM 55</t>
  </si>
  <si>
    <t>máy</t>
  </si>
  <si>
    <t>Máy tiện CNC Concept Turn 60</t>
  </si>
  <si>
    <t>CT 60</t>
  </si>
  <si>
    <t xml:space="preserve">EMCO </t>
  </si>
  <si>
    <t>Máy gia công tia lửa điện EDM</t>
  </si>
  <si>
    <t>FORM 20</t>
  </si>
  <si>
    <t>Agie charmilles</t>
  </si>
  <si>
    <t xml:space="preserve">Máy cắt dây EDM </t>
  </si>
  <si>
    <t>CUT P 350</t>
  </si>
  <si>
    <t>Gói phần mềm Cad SolidWorks EDU Edition 2018 Academy dùng cho 20 user</t>
  </si>
  <si>
    <t>Solidwork 2018 Academy</t>
  </si>
  <si>
    <t>Dassault Systèmes</t>
  </si>
  <si>
    <t>Gói</t>
  </si>
  <si>
    <t>Gói phần mềm Cad/Cam (ESPRIT 2018 dùng cho 20 users
Kèm theo post-processor Sinumerik 840D-SL Milling 5-axis</t>
  </si>
  <si>
    <t>ESPRIT 2018</t>
  </si>
  <si>
    <t>DP Technology</t>
  </si>
  <si>
    <t>Máy in Lase A4</t>
  </si>
  <si>
    <t>Fusheng</t>
  </si>
  <si>
    <t>Máy hút buị công nghiệp 3800W</t>
  </si>
  <si>
    <t>Hiclean</t>
  </si>
  <si>
    <t>PHÒNG THÍ NGHIỆM CƠ KHÍ VẠN NĂNG</t>
  </si>
  <si>
    <t>PHÒNG THỰC HÀNH CN CNC</t>
  </si>
  <si>
    <t>Bộ bàn chuyên dùng cho máy Concept</t>
  </si>
  <si>
    <t>Emco</t>
  </si>
  <si>
    <t>Ghế xoay</t>
  </si>
  <si>
    <t>Máy nén khí và Máy sấy khí nén</t>
  </si>
  <si>
    <t>PHÒNG ĐÀO TẠO LẬP TRÌNH CNC</t>
  </si>
  <si>
    <t>BỘ THỰC HÀNH LẬP TRÌNH VÀ ĐIỀU KHIỂN GIA CÔNG CNC</t>
  </si>
  <si>
    <t>Sử dụng cho phòng đào tạo lập trình gia công CNC với 20 sinh viên và 1 giáo viên</t>
  </si>
  <si>
    <t>Phần mềm WinNC cho các hệ điều khiển:</t>
  </si>
  <si>
    <t>WinNC for Sinumerik Operate -T/M- 
Multilicences</t>
  </si>
  <si>
    <t>WinNC for FANUC 31i -T/M - 
Multilicences</t>
  </si>
  <si>
    <t>WinNC Heidenhain TNC 426/430 - 
Multilicences</t>
  </si>
  <si>
    <t>Phần mềm mô phỏng 3D EMCO 3D-View</t>
  </si>
  <si>
    <t>1.3</t>
  </si>
  <si>
    <t>Bàn phím điều khiển cho mỗi bộ điều khiển</t>
  </si>
  <si>
    <t>Hướng dẫn sử dụng tiếng Anh</t>
  </si>
  <si>
    <t>HỆ THỐNG PHẦN MỀM MÔ PHỎNG GIA CÔNG CNC</t>
  </si>
  <si>
    <t>MTS</t>
  </si>
  <si>
    <t>Gói phần mềm cho 21 máy gồm 20 học sinh và 1 giáo viên, sử dụng khóa cứng theo mạng LAN - phiên bản 8.0</t>
  </si>
  <si>
    <t>Gói modul TopTurn và TopMill với bộ mã lập trình tiêu chuẩn cho máy tiện 3 trục và phay 3 trục. Ngôn ngữ lập trình: Fanuc 31i</t>
  </si>
  <si>
    <t>Bộ mã điều khiển lập trình tiêu chuẩn cho máy tiện 4 trục (X, Y, Z, C). Ngôn ngữ lập trình: Sinumerik 840D</t>
  </si>
  <si>
    <t>Bộ mã điều khiển lập trình tiêu chuẩn cho máy phay 4/5 trục (X, Y, Z, A/C hoặc B/C), ngôn ngữ lập trình: Sinumerik 840D</t>
  </si>
  <si>
    <t>Module hệ thống kẹp cho máy CNC</t>
  </si>
  <si>
    <t>PHẦN MỀM CAD/CAM</t>
  </si>
  <si>
    <t>Phần mềm thiết kế CAD 3D SOLIDWORK</t>
  </si>
  <si>
    <t>- Gói phần mềm dùng cho phòng học 21 bản, quản lý theo mạng Lan</t>
  </si>
  <si>
    <t>Phần mềm lập trình CAM EMCO ESPRIT</t>
  </si>
  <si>
    <t>- Post-processor cho máy tiện 2 trục và phay 3 trục của EMCO, kèm theo mô hình đồ họa 3D của máy.</t>
  </si>
  <si>
    <t>HỆ ĐÀO TẠO NÂNG CAO ĐO LƯỜNG CƠ ĐIỆN CHUẨN CÔNG NGHIỆP</t>
  </si>
  <si>
    <t>EU/USA</t>
  </si>
  <si>
    <t>HT</t>
  </si>
  <si>
    <t>Ứng dụng chính:</t>
  </si>
  <si>
    <t xml:space="preserve"> + Đào tạo về đo lường cơ học, động lực học và dao động cho học sinh và sinh viên, NCS . .</t>
  </si>
  <si>
    <t xml:space="preserve"> + Đo và thu thập xử lý dữ liệu</t>
  </si>
  <si>
    <t xml:space="preserve"> + Đo và điều khiển giám sát hệ thống</t>
  </si>
  <si>
    <t xml:space="preserve"> + Đo lường động học và phân tích dao động . . . . </t>
  </si>
  <si>
    <t xml:space="preserve"> + Là thiết bị phục vụ hiệu quả trong công tác đào tạo và nghiên cứu khoa học về đo lường cơ điện tử, đào tạo chuyên sâu về dao động và các hệ động lực. Đồng thời phục vụ công tác kiểm định đánh giá chất lượng của các thiết bị trong lĩnh vực cơ điện tử nói chung.</t>
  </si>
  <si>
    <t>Hệ thống bao gồm như sau:</t>
  </si>
  <si>
    <t>Bộ đo lường xử lý tín hiệu chất lượng cao - GANTNER ADVANCED InduDAQ</t>
  </si>
  <si>
    <t>InduDAQ</t>
  </si>
  <si>
    <t>GI</t>
  </si>
  <si>
    <t>Bộ thu thập dữ liệu Q.BRIXX 16 kênh</t>
  </si>
  <si>
    <t>Ứng dụng: Dùng để đo di động và cố định cho các thông số về nhiệt độ, gia tốc, momen, lực, ồn, tốc độ xe cơ giới, chuyển vị, biến dạng . . . . và có thể truyền về trung tâm thông qua mạng WiFi.</t>
  </si>
  <si>
    <t>Module điều khiển và giao diện PC</t>
  </si>
  <si>
    <t>Q.brixx gate IP</t>
  </si>
  <si>
    <t>Module</t>
  </si>
  <si>
    <t>Module đo lường và thu thập dữ liệu A101</t>
  </si>
  <si>
    <t>Q.brixx A101</t>
  </si>
  <si>
    <t>Module đo lường và thu thập dữ liệu A106</t>
  </si>
  <si>
    <t>Q.brixx A106</t>
  </si>
  <si>
    <t>Module đo lường và thu thập dữ liệu A107</t>
  </si>
  <si>
    <t>Q.brixx A107</t>
  </si>
  <si>
    <t>Module đo lường và thu thập dữ liệu A109</t>
  </si>
  <si>
    <t>Q.brixx A109</t>
  </si>
  <si>
    <t>Module đo lường và thu thập dữ liệu A127</t>
  </si>
  <si>
    <t>Q.brixx A127</t>
  </si>
  <si>
    <t>Phần mềm đo lường và giám sát điều khiển</t>
  </si>
  <si>
    <t>PHẦN MỀM TEST COMMANDER</t>
  </si>
  <si>
    <t>Test commander</t>
  </si>
  <si>
    <t>PHẦN MỀM ĐÀO TẠO NÂNG CAO GI - VIEW Train</t>
  </si>
  <si>
    <t>GI - VIEW Train</t>
  </si>
  <si>
    <t>PHẦN MỀM NÂNG CAO DEWESOFT - DS net</t>
  </si>
  <si>
    <t>DEWESOFT-X-DSA</t>
  </si>
  <si>
    <t>Dewesoft</t>
  </si>
  <si>
    <t>Cảm biến</t>
  </si>
  <si>
    <t>Đầu đo gia tốc 1 chiều (GENERAL PURPOSE ACCELEROMETER)</t>
  </si>
  <si>
    <t>Dytran</t>
  </si>
  <si>
    <t>Sensor đo tốc độ vòng quay không tiếp xúc (đo vòng quay tại các trục quay)</t>
  </si>
  <si>
    <t>USA</t>
  </si>
  <si>
    <t>Cảm biến đo dịch chuyển có tiếp xúc (Inductance Displacement Transducers)</t>
  </si>
  <si>
    <t>DLT-200</t>
  </si>
  <si>
    <t>KYOWA</t>
  </si>
  <si>
    <t>cái</t>
  </si>
  <si>
    <t xml:space="preserve">Đầu đo lực (Tension/Compression Load cell)
</t>
  </si>
  <si>
    <t>Lá điện trở đo biến dạng (Túi 10 lá)</t>
  </si>
  <si>
    <t>túi</t>
  </si>
  <si>
    <t xml:space="preserve">Đầu đo Microphone </t>
  </si>
  <si>
    <t xml:space="preserve">GRASS </t>
  </si>
  <si>
    <t xml:space="preserve">Hệ Đào tạo Kỹ thuật Đo lường và Chuẩn đoán máy G‐HTM90              Machinery Vibration Diagnostic System </t>
  </si>
  <si>
    <t xml:space="preserve">G‐HTM90   </t>
  </si>
  <si>
    <t>EU/UK</t>
  </si>
  <si>
    <t>Hệ</t>
  </si>
  <si>
    <t>G‐HTM90 Series: Là hệ thống máy đo đa năng với các bài giảng và bộ tạo lỗi đa dạng dùng cho mục đích đào tạo kỹ thuật và chuẩn đoán máy</t>
  </si>
  <si>
    <t>Bao gồm:</t>
  </si>
  <si>
    <t>Khối điều khiển và thiết bị thí nghiệm (Experimental unit &amp; control)</t>
  </si>
  <si>
    <t>G‐HTM90.1</t>
  </si>
  <si>
    <t>Phần mềm đào tạo và hệ thống thu thập dữ liệu</t>
  </si>
  <si>
    <t>G‐HTM90.2 </t>
  </si>
  <si>
    <t>Hệ thiết bị đào tạo chuyên ngành máy công cụ trên cơ sở đo và kiểm soát lực gia công 6 thành phần - CUTTING FORCE LEARNING SYSTEM</t>
  </si>
  <si>
    <t>- Bộ đo lực gia công 6 thành phần</t>
  </si>
  <si>
    <t>- Bộ thu thập và xử lý số liệu</t>
  </si>
  <si>
    <t>- Bộ phần mềm hệ thống và tài liệu giảng dạy</t>
  </si>
  <si>
    <t>PHÒNG THÍ NGHIỆM KHÍ NÉN</t>
  </si>
  <si>
    <t>Mô hình đào tạo thực hành khí nén</t>
  </si>
  <si>
    <t>Mô hình thực hành khí điện khí nén</t>
  </si>
  <si>
    <t>- Các thiết bị bổ sung cho phần khí nén bên trên để thực hành về điện khí nén</t>
  </si>
  <si>
    <t>Mô hình đào tạo thực hành thủy lực</t>
  </si>
  <si>
    <t>Mô hình thực hành điện thủy lực</t>
  </si>
  <si>
    <t>FPT</t>
  </si>
  <si>
    <t>Máy vi tính để bàn Intel Core i7, Ram 8G
Bao gồm màn hình, chuột, bàn phím, HĐH bản quyền</t>
  </si>
  <si>
    <t xml:space="preserve">Máy phay CNC 5 trục dành cho đào tạo công nghiệp với 2 bộ điều khiển Sinumerik Operate và Fanuc 31i </t>
  </si>
  <si>
    <t>CM260</t>
  </si>
  <si>
    <t>Máy tiện CNC Concept TURN 460 TCM</t>
  </si>
  <si>
    <t>CT 460 TCM</t>
  </si>
  <si>
    <t>Lucas-Nulle</t>
  </si>
  <si>
    <t>PHỤ LỤC 1 - PHÒNG THÍ NGHIỆM CƠ KHÍ VẠN NĂNG</t>
  </si>
  <si>
    <t>PHỤ LỤC 2 - PHÒNG THÍ NGHIỆM CÔNG NGHIỆP CNC</t>
  </si>
  <si>
    <t>PHỤ LỤC 3 - PHÒNG ĐÀO TẠO LẬP TRÌNH CNC</t>
  </si>
  <si>
    <t>PHỤ LỤC 4 - PTN NÂNG CAO ĐO LƯỜNG CƠ ĐIỆN CHUẨN CÔNG NGHIỆP</t>
  </si>
  <si>
    <t>PHỤ LỤC 5 - PHÒNG THÍ NGHIỆM KHÍ NÉN</t>
  </si>
  <si>
    <t>Phòng Thí nghiệm Phay vạn năng</t>
  </si>
  <si>
    <t>Phòng Thí nghiệm Công Nghiệp CNC</t>
  </si>
  <si>
    <t>Phòng Thí nghiệm Lập trình CNC</t>
  </si>
  <si>
    <t>Phòng Thí nghiệm Đo Lường</t>
  </si>
  <si>
    <t>Phòng Thí nghiệm Khí nén</t>
  </si>
  <si>
    <t>Mô hình thực hành cơ bản khí nén</t>
  </si>
  <si>
    <t>Mô hình thực hành cơ bản thủy lực</t>
  </si>
  <si>
    <t>Mô hình thực hành nâng cao thủy lực</t>
  </si>
</sst>
</file>

<file path=xl/styles.xml><?xml version="1.0" encoding="utf-8"?>
<styleSheet xmlns="http://schemas.openxmlformats.org/spreadsheetml/2006/main" xmlns:mc="http://schemas.openxmlformats.org/markup-compatibility/2006" xmlns:x14ac="http://schemas.microsoft.com/office/spreadsheetml/2009/9/ac" mc:Ignorable="x14ac">
  <numFmts count="44">
    <numFmt numFmtId="5" formatCode="&quot;$&quot;#,##0_);\(&quot;$&quot;#,##0\)"/>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 _₫_-;\-* #,##0\ _₫_-;_-* &quot;-&quot;\ _₫_-;_-@_-"/>
    <numFmt numFmtId="165" formatCode="_-* #,##0.00\ _₫_-;\-* #,##0.00\ _₫_-;_-* &quot;-&quot;??\ _₫_-;_-@_-"/>
    <numFmt numFmtId="166" formatCode="_(* #,##0_);_(* \(#,##0\);_(* &quot;-&quot;??_);_(@_)"/>
    <numFmt numFmtId="167" formatCode="&quot;£&quot;#,##0;\-&quot;£&quot;#,##0"/>
    <numFmt numFmtId="168" formatCode="&quot;£&quot;#,##0.00;[Red]\-&quot;£&quot;#,##0.00"/>
    <numFmt numFmtId="169" formatCode="_-&quot;£&quot;* #,##0_-;\-&quot;£&quot;* #,##0_-;_-&quot;£&quot;* &quot;-&quot;_-;_-@_-"/>
    <numFmt numFmtId="170" formatCode="_-* #,##0_-;\-* #,##0_-;_-* &quot;-&quot;_-;_-@_-"/>
    <numFmt numFmtId="171" formatCode="_-&quot;£&quot;* #,##0.00_-;\-&quot;£&quot;* #,##0.00_-;_-&quot;£&quot;* &quot;-&quot;??_-;_-@_-"/>
    <numFmt numFmtId="172" formatCode="_-* #,##0.00_-;\-* #,##0.00_-;_-* &quot;-&quot;??_-;_-@_-"/>
    <numFmt numFmtId="173" formatCode="\$#,##0\ ;\(\$#,##0\)"/>
    <numFmt numFmtId="174" formatCode="&quot;\&quot;#,##0;[Red]&quot;\&quot;&quot;\&quot;\-#,##0"/>
    <numFmt numFmtId="175" formatCode="&quot;\&quot;#,##0.00;[Red]&quot;\&quot;&quot;\&quot;&quot;\&quot;&quot;\&quot;&quot;\&quot;&quot;\&quot;\-#,##0.00"/>
    <numFmt numFmtId="176" formatCode="&quot;\&quot;#,##0.00;[Red]&quot;\&quot;\-#,##0.00"/>
    <numFmt numFmtId="177" formatCode="&quot;\&quot;#,##0;[Red]&quot;\&quot;\-#,##0"/>
    <numFmt numFmtId="178" formatCode="0.000"/>
    <numFmt numFmtId="179" formatCode="_-&quot;$&quot;* #,##0_-;\-&quot;$&quot;* #,##0_-;_-&quot;$&quot;* &quot;-&quot;_-;_-@_-"/>
    <numFmt numFmtId="180" formatCode="_-&quot;$&quot;* #,##0.00_-;\-&quot;$&quot;* #,##0.00_-;_-&quot;$&quot;* &quot;-&quot;??_-;_-@_-"/>
    <numFmt numFmtId="181" formatCode="&quot;?&quot;#,##0;&quot;?&quot;\-#,##0"/>
    <numFmt numFmtId="182" formatCode="00.000"/>
    <numFmt numFmtId="183" formatCode="_-* #,##0\ _F_-;\-* #,##0\ _F_-;_-* &quot;-&quot;\ _F_-;_-@_-"/>
    <numFmt numFmtId="184" formatCode="_ &quot;\&quot;* #,##0_ ;_ &quot;\&quot;* \-#,##0_ ;_ &quot;\&quot;* &quot;-&quot;_ ;_ @_ "/>
    <numFmt numFmtId="185" formatCode="_ &quot;\&quot;* #,##0.00_ ;_ &quot;\&quot;* \-#,##0.00_ ;_ &quot;\&quot;* &quot;-&quot;??_ ;_ @_ "/>
    <numFmt numFmtId="186" formatCode="_ * #,##0_ ;_ * \-#,##0_ ;_ * &quot;-&quot;_ ;_ @_ "/>
    <numFmt numFmtId="187" formatCode="_ * #,##0.00_ ;_ * \-#,##0.00_ ;_ * &quot;-&quot;??_ ;_ @_ "/>
    <numFmt numFmtId="188" formatCode="&quot;C&quot;#,##0.00_);\(&quot;C&quot;#,##0.00\)"/>
    <numFmt numFmtId="189" formatCode="&quot;C&quot;#,##0_);\(&quot;C&quot;#,##0\)"/>
    <numFmt numFmtId="190" formatCode="&quot;C&quot;#,##0_);[Red]\(&quot;C&quot;#,##0\)"/>
    <numFmt numFmtId="191" formatCode="#,##0\ &quot;$&quot;_);[Red]\(#,##0\ &quot;$&quot;\)"/>
    <numFmt numFmtId="192" formatCode="&quot;$&quot;###,0&quot;.&quot;00_);[Red]\(&quot;$&quot;###,0&quot;.&quot;00\)"/>
    <numFmt numFmtId="193" formatCode="_-* #,##0.00\ &quot;kr&quot;_-;\-* #,##0.00\ &quot;kr&quot;_-;_-* &quot;-&quot;??\ &quot;kr&quot;_-;_-@_-"/>
    <numFmt numFmtId="194" formatCode="_-* #,##0.00\ _k_r_-;\-* #,##0.00\ _k_r_-;_-* &quot;-&quot;??\ _k_r_-;_-@_-"/>
    <numFmt numFmtId="195" formatCode="0.00_)"/>
    <numFmt numFmtId="196" formatCode="#,##0.00\ &quot;F&quot;;[Red]\-#,##0.00\ &quot;F&quot;"/>
    <numFmt numFmtId="197" formatCode="_-* #,##0\ &quot;F&quot;_-;\-* #,##0\ &quot;F&quot;_-;_-* &quot;-&quot;\ &quot;F&quot;_-;_-@_-"/>
    <numFmt numFmtId="198" formatCode="#,##0\ &quot;F&quot;;[Red]\-#,##0\ &quot;F&quot;"/>
    <numFmt numFmtId="199" formatCode="#,##0.00\ &quot;F&quot;;\-#,##0.00\ &quot;F&quot;"/>
    <numFmt numFmtId="200" formatCode="#,##0.######;\-#,##0.######"/>
    <numFmt numFmtId="201" formatCode="_([$$-409]* #,##0.00_);_([$$-409]* \(#,##0.00\);_([$$-409]* &quot;-&quot;??_);_(@_)"/>
  </numFmts>
  <fonts count="127">
    <font>
      <sz val="11"/>
      <color theme="1"/>
      <name val="Calibri"/>
      <family val="2"/>
      <scheme val="minor"/>
    </font>
    <font>
      <sz val="11"/>
      <color theme="1"/>
      <name val="Calibri"/>
      <family val="2"/>
      <scheme val="minor"/>
    </font>
    <font>
      <sz val="11"/>
      <color indexed="8"/>
      <name val="Calibri"/>
      <family val="2"/>
    </font>
    <font>
      <sz val="10"/>
      <name val="Arial"/>
      <family val="2"/>
    </font>
    <font>
      <sz val="10"/>
      <name val="MS Sans Serif"/>
      <family val="2"/>
    </font>
    <font>
      <b/>
      <sz val="15"/>
      <color indexed="56"/>
      <name val="Calibri"/>
      <family val="2"/>
    </font>
    <font>
      <b/>
      <sz val="13"/>
      <color indexed="56"/>
      <name val="Calibri"/>
      <family val="2"/>
    </font>
    <font>
      <b/>
      <sz val="11"/>
      <color indexed="56"/>
      <name val="Calibri"/>
      <family val="2"/>
    </font>
    <font>
      <b/>
      <sz val="18"/>
      <color indexed="56"/>
      <name val="Cambria"/>
      <family val="2"/>
    </font>
    <font>
      <sz val="11"/>
      <name val=".VnArial"/>
      <family val="2"/>
    </font>
    <font>
      <b/>
      <sz val="12"/>
      <name val="Times New Roman"/>
      <family val="1"/>
    </font>
    <font>
      <sz val="10"/>
      <name val="Arial"/>
      <family val="2"/>
      <charset val="163"/>
    </font>
    <font>
      <sz val="12"/>
      <name val="바탕체"/>
      <family val="1"/>
      <charset val="129"/>
    </font>
    <font>
      <sz val="10"/>
      <name val="Helv"/>
      <family val="2"/>
    </font>
    <font>
      <sz val="10"/>
      <color indexed="8"/>
      <name val="MS Sans Serif"/>
      <family val="2"/>
    </font>
    <font>
      <sz val="12"/>
      <name val="¹UAAA¼"/>
      <family val="3"/>
      <charset val="129"/>
    </font>
    <font>
      <sz val="11"/>
      <color indexed="8"/>
      <name val="맑은 고딕"/>
      <family val="3"/>
    </font>
    <font>
      <sz val="11"/>
      <color indexed="9"/>
      <name val="Calibri"/>
      <family val="2"/>
    </font>
    <font>
      <sz val="11"/>
      <color indexed="9"/>
      <name val="맑은 고딕"/>
      <family val="3"/>
    </font>
    <font>
      <sz val="11"/>
      <color indexed="20"/>
      <name val="Calibri"/>
      <family val="2"/>
    </font>
    <font>
      <sz val="11"/>
      <color indexed="20"/>
      <name val="맑은 고딕"/>
      <family val="3"/>
    </font>
    <font>
      <b/>
      <sz val="11"/>
      <color indexed="52"/>
      <name val="Calibri"/>
      <family val="2"/>
    </font>
    <font>
      <b/>
      <sz val="11"/>
      <color indexed="52"/>
      <name val="맑은 고딕"/>
      <family val="3"/>
    </font>
    <font>
      <b/>
      <sz val="10"/>
      <name val="Helv"/>
      <family val="2"/>
    </font>
    <font>
      <b/>
      <sz val="11"/>
      <color indexed="9"/>
      <name val="Calibri"/>
      <family val="2"/>
    </font>
    <font>
      <b/>
      <sz val="11"/>
      <color indexed="9"/>
      <name val="맑은 고딕"/>
      <family val="3"/>
    </font>
    <font>
      <b/>
      <sz val="11"/>
      <color indexed="8"/>
      <name val="Calibri"/>
      <family val="2"/>
    </font>
    <font>
      <i/>
      <sz val="11"/>
      <color indexed="23"/>
      <name val="Calibri"/>
      <family val="2"/>
    </font>
    <font>
      <i/>
      <sz val="11"/>
      <color indexed="23"/>
      <name val="맑은 고딕"/>
      <family val="3"/>
    </font>
    <font>
      <sz val="11"/>
      <color indexed="17"/>
      <name val="Calibri"/>
      <family val="2"/>
    </font>
    <font>
      <sz val="11"/>
      <color indexed="17"/>
      <name val="맑은 고딕"/>
      <family val="3"/>
    </font>
    <font>
      <sz val="8"/>
      <name val="Arial"/>
      <family val="2"/>
    </font>
    <font>
      <b/>
      <sz val="12"/>
      <name val="Helv"/>
      <family val="2"/>
    </font>
    <font>
      <b/>
      <sz val="12"/>
      <name val="Arial"/>
      <family val="2"/>
    </font>
    <font>
      <b/>
      <sz val="15"/>
      <color indexed="56"/>
      <name val="맑은 고딕"/>
      <family val="3"/>
    </font>
    <font>
      <b/>
      <sz val="13"/>
      <color indexed="56"/>
      <name val="맑은 고딕"/>
      <family val="3"/>
    </font>
    <font>
      <b/>
      <sz val="11"/>
      <color indexed="56"/>
      <name val="맑은 고딕"/>
      <family val="3"/>
    </font>
    <font>
      <b/>
      <sz val="10"/>
      <name val=".VnTime"/>
      <family val="2"/>
    </font>
    <font>
      <u/>
      <sz val="10"/>
      <color indexed="12"/>
      <name val="Arial"/>
      <family val="2"/>
    </font>
    <font>
      <sz val="11"/>
      <color indexed="62"/>
      <name val="Calibri"/>
      <family val="2"/>
    </font>
    <font>
      <sz val="11"/>
      <color indexed="62"/>
      <name val="맑은 고딕"/>
      <family val="3"/>
    </font>
    <font>
      <sz val="11"/>
      <color indexed="52"/>
      <name val="Calibri"/>
      <family val="2"/>
    </font>
    <font>
      <sz val="11"/>
      <color indexed="52"/>
      <name val="맑은 고딕"/>
      <family val="3"/>
    </font>
    <font>
      <b/>
      <sz val="11"/>
      <name val="Helv"/>
      <family val="2"/>
    </font>
    <font>
      <sz val="11"/>
      <color indexed="60"/>
      <name val="Calibri"/>
      <family val="2"/>
    </font>
    <font>
      <sz val="11"/>
      <color indexed="60"/>
      <name val="맑은 고딕"/>
      <family val="3"/>
    </font>
    <font>
      <sz val="10"/>
      <color indexed="8"/>
      <name val="Times New Roman"/>
      <family val="2"/>
    </font>
    <font>
      <sz val="11"/>
      <name val="돋움"/>
      <family val="3"/>
      <charset val="129"/>
    </font>
    <font>
      <sz val="11"/>
      <color indexed="8"/>
      <name val="Arial"/>
      <family val="2"/>
    </font>
    <font>
      <b/>
      <sz val="11"/>
      <color indexed="63"/>
      <name val="Calibri"/>
      <family val="2"/>
    </font>
    <font>
      <b/>
      <sz val="11"/>
      <color indexed="63"/>
      <name val="맑은 고딕"/>
      <family val="3"/>
    </font>
    <font>
      <b/>
      <sz val="18"/>
      <color indexed="62"/>
      <name val="Cambria"/>
      <family val="2"/>
    </font>
    <font>
      <sz val="12"/>
      <name val="Times New Roman"/>
      <family val="1"/>
    </font>
    <font>
      <b/>
      <sz val="11"/>
      <color indexed="12"/>
      <name val="MS Sans Serif"/>
      <family val="2"/>
    </font>
    <font>
      <b/>
      <sz val="18"/>
      <color indexed="56"/>
      <name val="맑은 고딕"/>
      <family val="3"/>
    </font>
    <font>
      <b/>
      <sz val="11"/>
      <color indexed="8"/>
      <name val="맑은 고딕"/>
      <family val="3"/>
    </font>
    <font>
      <b/>
      <sz val="8"/>
      <name val="VN Helvetica"/>
    </font>
    <font>
      <b/>
      <sz val="12"/>
      <name val=".VnTime"/>
      <family val="2"/>
    </font>
    <font>
      <b/>
      <sz val="10"/>
      <name val="VN AvantGBook"/>
    </font>
    <font>
      <b/>
      <sz val="10"/>
      <name val="VN Helvetica"/>
    </font>
    <font>
      <b/>
      <sz val="16"/>
      <name val=".VnTime"/>
      <family val="2"/>
    </font>
    <font>
      <sz val="10"/>
      <name val=".VnTime"/>
      <family val="2"/>
    </font>
    <font>
      <sz val="9"/>
      <name val=".VnTime"/>
      <family val="2"/>
    </font>
    <font>
      <sz val="11"/>
      <color indexed="10"/>
      <name val="Calibri"/>
      <family val="2"/>
    </font>
    <font>
      <sz val="11"/>
      <color indexed="10"/>
      <name val="맑은 고딕"/>
      <family val="3"/>
    </font>
    <font>
      <u/>
      <sz val="11"/>
      <color indexed="20"/>
      <name val="돋움"/>
      <family val="3"/>
      <charset val="129"/>
    </font>
    <font>
      <sz val="14"/>
      <name val="뼻뮝"/>
      <family val="3"/>
      <charset val="129"/>
    </font>
    <font>
      <sz val="12"/>
      <name val="바탕체"/>
      <family val="3"/>
    </font>
    <font>
      <sz val="12"/>
      <name val="뼻뮝"/>
      <family val="1"/>
      <charset val="129"/>
    </font>
    <font>
      <sz val="10"/>
      <name val="굴림체"/>
      <family val="3"/>
      <charset val="129"/>
    </font>
    <font>
      <sz val="12"/>
      <name val="宋体"/>
      <charset val="134"/>
    </font>
    <font>
      <sz val="10"/>
      <name val="Times New Roman"/>
      <family val="1"/>
    </font>
    <font>
      <sz val="12"/>
      <name val="Arial"/>
      <family val="2"/>
    </font>
    <font>
      <sz val="10"/>
      <name val="?? ??"/>
      <family val="1"/>
    </font>
    <font>
      <sz val="11"/>
      <name val="??"/>
      <family val="3"/>
    </font>
    <font>
      <sz val="14"/>
      <name val="??"/>
      <family val="3"/>
      <charset val="129"/>
    </font>
    <font>
      <sz val="12"/>
      <name val="????"/>
      <family val="1"/>
    </font>
    <font>
      <sz val="12"/>
      <name val="Courier"/>
      <family val="3"/>
    </font>
    <font>
      <sz val="12"/>
      <name val="|??¢¥¢¬¨Ï"/>
      <family val="1"/>
    </font>
    <font>
      <sz val="12"/>
      <name val=".VnTime"/>
      <family val="2"/>
    </font>
    <font>
      <sz val="10"/>
      <name val="Helv"/>
    </font>
    <font>
      <sz val="12"/>
      <name val="???"/>
    </font>
    <font>
      <i/>
      <sz val="12"/>
      <color indexed="8"/>
      <name val=".VnBook-AntiquaH"/>
      <family val="2"/>
    </font>
    <font>
      <b/>
      <sz val="12"/>
      <color indexed="8"/>
      <name val=".VnBook-Antiqua"/>
      <family val="2"/>
    </font>
    <font>
      <i/>
      <sz val="12"/>
      <color indexed="8"/>
      <name val=".VnBook-Antiqua"/>
      <family val="2"/>
    </font>
    <font>
      <sz val="12"/>
      <name val="±¼¸²Ã¼"/>
      <family val="3"/>
    </font>
    <font>
      <sz val="12"/>
      <name val="¹UAAA¼"/>
      <family val="3"/>
    </font>
    <font>
      <sz val="11"/>
      <name val="±¼¸²Ã¼"/>
      <family val="3"/>
    </font>
    <font>
      <sz val="12"/>
      <name val="µ¸¿òÃ¼"/>
      <family val="3"/>
    </font>
    <font>
      <sz val="10"/>
      <name val="±¼¸²A¼"/>
      <family val="3"/>
    </font>
    <font>
      <sz val="10"/>
      <name val=".VnArial"/>
      <family val="2"/>
    </font>
    <font>
      <sz val="10"/>
      <name val="Arial CE"/>
    </font>
    <font>
      <b/>
      <sz val="18"/>
      <name val="Arial"/>
      <family val="2"/>
    </font>
    <font>
      <b/>
      <sz val="14"/>
      <name val=".VnTimeH"/>
      <family val="2"/>
    </font>
    <font>
      <u/>
      <sz val="9"/>
      <color indexed="12"/>
      <name val=".VnTime"/>
      <family val="2"/>
    </font>
    <font>
      <sz val="8"/>
      <color indexed="12"/>
      <name val="Helv"/>
    </font>
    <font>
      <sz val="9"/>
      <name val="VNI-Helve-Condense"/>
    </font>
    <font>
      <sz val="7"/>
      <name val="Small Fonts"/>
      <family val="2"/>
    </font>
    <font>
      <b/>
      <i/>
      <sz val="16"/>
      <name val="Helv"/>
      <family val="2"/>
    </font>
    <font>
      <sz val="12"/>
      <name val=".VnArial"/>
      <family val="2"/>
    </font>
    <font>
      <b/>
      <sz val="12"/>
      <color indexed="8"/>
      <name val="Arial"/>
      <family val="2"/>
    </font>
    <font>
      <b/>
      <i/>
      <sz val="12"/>
      <color indexed="8"/>
      <name val="Arial"/>
      <family val="2"/>
    </font>
    <font>
      <sz val="12"/>
      <color indexed="8"/>
      <name val="Arial"/>
      <family val="2"/>
    </font>
    <font>
      <sz val="10"/>
      <color indexed="8"/>
      <name val="Arial"/>
      <family val="2"/>
    </font>
    <font>
      <i/>
      <sz val="12"/>
      <color indexed="8"/>
      <name val="Arial"/>
      <family val="2"/>
    </font>
    <font>
      <sz val="19"/>
      <color indexed="48"/>
      <name val="Arial"/>
      <family val="2"/>
    </font>
    <font>
      <sz val="12"/>
      <color indexed="14"/>
      <name val="Arial"/>
      <family val="2"/>
    </font>
    <font>
      <sz val="13"/>
      <name val=".VnTime"/>
      <family val="2"/>
    </font>
    <font>
      <sz val="8"/>
      <name val="VN Helvetica"/>
    </font>
    <font>
      <sz val="14"/>
      <name val=".VnArial"/>
      <family val="2"/>
    </font>
    <font>
      <sz val="10"/>
      <name val=" "/>
      <family val="1"/>
    </font>
    <font>
      <sz val="9"/>
      <name val="Arial"/>
      <family val="2"/>
    </font>
    <font>
      <sz val="12"/>
      <color theme="1"/>
      <name val="Calibri"/>
      <family val="2"/>
      <scheme val="minor"/>
    </font>
    <font>
      <sz val="12"/>
      <color theme="1"/>
      <name val="Times New Roman"/>
      <family val="2"/>
    </font>
    <font>
      <sz val="11"/>
      <color theme="1"/>
      <name val="Calibri"/>
      <family val="2"/>
      <charset val="163"/>
      <scheme val="minor"/>
    </font>
    <font>
      <sz val="13"/>
      <color theme="1"/>
      <name val="Times New Roman"/>
      <family val="1"/>
    </font>
    <font>
      <sz val="14"/>
      <color indexed="8"/>
      <name val="Arial"/>
      <family val="2"/>
    </font>
    <font>
      <sz val="14"/>
      <color theme="1"/>
      <name val="Arial"/>
      <family val="2"/>
    </font>
    <font>
      <b/>
      <sz val="13"/>
      <color theme="1"/>
      <name val="Times New Roman"/>
      <family val="1"/>
    </font>
    <font>
      <sz val="8.25"/>
      <name val="Microsoft Sans Serif"/>
      <family val="2"/>
      <charset val="163"/>
    </font>
    <font>
      <sz val="8.25"/>
      <name val="Microsoft Sans Serif"/>
      <family val="2"/>
    </font>
    <font>
      <b/>
      <sz val="12"/>
      <color theme="1"/>
      <name val="Times New Roman"/>
      <family val="1"/>
    </font>
    <font>
      <sz val="12"/>
      <color theme="1"/>
      <name val="Times New Roman"/>
      <family val="1"/>
    </font>
    <font>
      <b/>
      <sz val="16"/>
      <color theme="1"/>
      <name val="Times New Roman"/>
      <family val="1"/>
    </font>
    <font>
      <b/>
      <sz val="14"/>
      <color theme="1"/>
      <name val="Times New Roman"/>
      <family val="1"/>
    </font>
    <font>
      <b/>
      <sz val="11"/>
      <color theme="1"/>
      <name val="Calibri"/>
      <family val="2"/>
      <scheme val="minor"/>
    </font>
    <font>
      <b/>
      <sz val="12"/>
      <color theme="1"/>
      <name val="Calibri"/>
      <family val="2"/>
      <scheme val="minor"/>
    </font>
  </fonts>
  <fills count="58">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7"/>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22"/>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43"/>
      </patternFill>
    </fill>
    <fill>
      <patternFill patternType="solid">
        <fgColor indexed="9"/>
        <bgColor indexed="64"/>
      </patternFill>
    </fill>
    <fill>
      <patternFill patternType="solid">
        <fgColor indexed="40"/>
        <bgColor indexed="64"/>
      </patternFill>
    </fill>
    <fill>
      <patternFill patternType="solid">
        <fgColor indexed="26"/>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1"/>
        <bgColor indexed="64"/>
      </patternFill>
    </fill>
    <fill>
      <patternFill patternType="solid">
        <fgColor indexed="58"/>
        <bgColor indexed="64"/>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
      <patternFill patternType="solid">
        <fgColor theme="9" tint="0.79998168889431442"/>
        <bgColor indexed="64"/>
      </patternFill>
    </fill>
  </fills>
  <borders count="5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64"/>
      </left>
      <right/>
      <top style="thin">
        <color indexed="64"/>
      </top>
      <bottom style="thin">
        <color indexed="64"/>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bottom style="thin">
        <color auto="1"/>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right/>
      <top style="thin">
        <color auto="1"/>
      </top>
      <bottom style="thin">
        <color auto="1"/>
      </bottom>
      <diagonal/>
    </border>
  </borders>
  <cellStyleXfs count="1185">
    <xf numFmtId="0" fontId="0" fillId="0" borderId="0"/>
    <xf numFmtId="43" fontId="1" fillId="0" borderId="0" applyFont="0" applyFill="0" applyBorder="0" applyAlignment="0" applyProtection="0"/>
    <xf numFmtId="0" fontId="2" fillId="0" borderId="0"/>
    <xf numFmtId="0" fontId="3" fillId="0" borderId="0"/>
    <xf numFmtId="175" fontId="3" fillId="0" borderId="0" applyFont="0" applyFill="0" applyBorder="0" applyAlignment="0" applyProtection="0"/>
    <xf numFmtId="0" fontId="73" fillId="0" borderId="0" applyFont="0" applyFill="0" applyBorder="0" applyAlignment="0" applyProtection="0"/>
    <xf numFmtId="174" fontId="3" fillId="0" borderId="0" applyFont="0" applyFill="0" applyBorder="0" applyAlignment="0" applyProtection="0"/>
    <xf numFmtId="181" fontId="74" fillId="0" borderId="0" applyFont="0" applyFill="0" applyBorder="0" applyAlignment="0" applyProtection="0"/>
    <xf numFmtId="182" fontId="74" fillId="0" borderId="0" applyFont="0" applyFill="0" applyBorder="0" applyAlignment="0" applyProtection="0"/>
    <xf numFmtId="182" fontId="74" fillId="0" borderId="0" applyFont="0" applyFill="0" applyBorder="0" applyAlignment="0" applyProtection="0"/>
    <xf numFmtId="182" fontId="74" fillId="0" borderId="0" applyFont="0" applyFill="0" applyBorder="0" applyAlignment="0" applyProtection="0"/>
    <xf numFmtId="182" fontId="74" fillId="0" borderId="0" applyFont="0" applyFill="0" applyBorder="0" applyAlignment="0" applyProtection="0"/>
    <xf numFmtId="182" fontId="74" fillId="0" borderId="0" applyFont="0" applyFill="0" applyBorder="0" applyAlignment="0" applyProtection="0"/>
    <xf numFmtId="182" fontId="74" fillId="0" borderId="0" applyFont="0" applyFill="0" applyBorder="0" applyAlignment="0" applyProtection="0"/>
    <xf numFmtId="0" fontId="12" fillId="0" borderId="0"/>
    <xf numFmtId="0" fontId="12" fillId="0" borderId="0"/>
    <xf numFmtId="0" fontId="3" fillId="0" borderId="0" applyNumberFormat="0" applyFill="0" applyBorder="0" applyAlignment="0" applyProtection="0"/>
    <xf numFmtId="40" fontId="75" fillId="0" borderId="0" applyFont="0" applyFill="0" applyBorder="0" applyAlignment="0" applyProtection="0"/>
    <xf numFmtId="38" fontId="75" fillId="0" borderId="0" applyFont="0" applyFill="0" applyBorder="0" applyAlignment="0" applyProtection="0"/>
    <xf numFmtId="170" fontId="76" fillId="0" borderId="0" applyFont="0" applyFill="0" applyBorder="0" applyAlignment="0" applyProtection="0"/>
    <xf numFmtId="172" fontId="76" fillId="0" borderId="0" applyFont="0" applyFill="0" applyBorder="0" applyAlignment="0" applyProtection="0"/>
    <xf numFmtId="6" fontId="77" fillId="0" borderId="0" applyFont="0" applyFill="0" applyBorder="0" applyAlignment="0" applyProtection="0"/>
    <xf numFmtId="0" fontId="52" fillId="0" borderId="0">
      <alignment vertical="center"/>
    </xf>
    <xf numFmtId="0" fontId="3" fillId="0" borderId="0" applyFont="0" applyFill="0" applyBorder="0" applyAlignment="0" applyProtection="0"/>
    <xf numFmtId="0" fontId="3" fillId="0" borderId="0" applyFont="0" applyFill="0" applyBorder="0" applyAlignment="0" applyProtection="0"/>
    <xf numFmtId="0" fontId="78" fillId="0" borderId="0"/>
    <xf numFmtId="0" fontId="3" fillId="0" borderId="0" applyNumberFormat="0" applyFill="0" applyBorder="0" applyAlignment="0" applyProtection="0"/>
    <xf numFmtId="183" fontId="7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3" fillId="0" borderId="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13" fillId="0" borderId="0"/>
    <xf numFmtId="0" fontId="80" fillId="0" borderId="0"/>
    <xf numFmtId="0" fontId="80" fillId="0" borderId="0"/>
    <xf numFmtId="0" fontId="61" fillId="0" borderId="0" applyNumberFormat="0" applyFill="0" applyBorder="0" applyAlignment="0" applyProtection="0"/>
    <xf numFmtId="0" fontId="3" fillId="0" borderId="0"/>
    <xf numFmtId="0" fontId="4" fillId="0" borderId="0"/>
    <xf numFmtId="0" fontId="13" fillId="0" borderId="0"/>
    <xf numFmtId="0" fontId="3" fillId="0" borderId="0"/>
    <xf numFmtId="0" fontId="13" fillId="0" borderId="0"/>
    <xf numFmtId="0" fontId="80" fillId="0" borderId="0"/>
    <xf numFmtId="0" fontId="14" fillId="0" borderId="0"/>
    <xf numFmtId="0" fontId="4" fillId="0" borderId="0"/>
    <xf numFmtId="184" fontId="81" fillId="0" borderId="0" applyFont="0" applyFill="0" applyBorder="0" applyAlignment="0" applyProtection="0"/>
    <xf numFmtId="0" fontId="11" fillId="0" borderId="0"/>
    <xf numFmtId="0" fontId="3" fillId="0" borderId="0"/>
    <xf numFmtId="0" fontId="3" fillId="0" borderId="0"/>
    <xf numFmtId="0" fontId="3" fillId="0" borderId="0"/>
    <xf numFmtId="0" fontId="3" fillId="0" borderId="0"/>
    <xf numFmtId="0" fontId="3" fillId="0" borderId="0"/>
    <xf numFmtId="184" fontId="81" fillId="0" borderId="0" applyFont="0" applyFill="0" applyBorder="0" applyAlignment="0" applyProtection="0"/>
    <xf numFmtId="184" fontId="81" fillId="0" borderId="0" applyFont="0" applyFill="0" applyBorder="0" applyAlignment="0" applyProtection="0"/>
    <xf numFmtId="184" fontId="81" fillId="0" borderId="0" applyFont="0" applyFill="0" applyBorder="0" applyAlignment="0" applyProtection="0"/>
    <xf numFmtId="184" fontId="81" fillId="0" borderId="0" applyFont="0" applyFill="0" applyBorder="0" applyAlignment="0" applyProtection="0"/>
    <xf numFmtId="184" fontId="81" fillId="0" borderId="0" applyFont="0" applyFill="0" applyBorder="0" applyAlignment="0" applyProtection="0"/>
    <xf numFmtId="9" fontId="15" fillId="0" borderId="0" applyFont="0" applyFill="0" applyBorder="0" applyAlignment="0" applyProtection="0"/>
    <xf numFmtId="0" fontId="82" fillId="2" borderId="0"/>
    <xf numFmtId="0" fontId="16" fillId="3" borderId="0" applyNumberFormat="0" applyBorder="0" applyAlignment="0" applyProtection="0">
      <alignment vertical="center"/>
    </xf>
    <xf numFmtId="0" fontId="16" fillId="5" borderId="0" applyNumberFormat="0" applyBorder="0" applyAlignment="0" applyProtection="0">
      <alignment vertical="center"/>
    </xf>
    <xf numFmtId="0" fontId="16" fillId="6" borderId="0" applyNumberFormat="0" applyBorder="0" applyAlignment="0" applyProtection="0">
      <alignment vertical="center"/>
    </xf>
    <xf numFmtId="0" fontId="16" fillId="7" borderId="0" applyNumberFormat="0" applyBorder="0" applyAlignment="0" applyProtection="0">
      <alignment vertical="center"/>
    </xf>
    <xf numFmtId="0" fontId="16" fillId="8" borderId="0" applyNumberFormat="0" applyBorder="0" applyAlignment="0" applyProtection="0">
      <alignment vertical="center"/>
    </xf>
    <xf numFmtId="0" fontId="16" fillId="4" borderId="0" applyNumberFormat="0" applyBorder="0" applyAlignment="0" applyProtection="0">
      <alignment vertical="center"/>
    </xf>
    <xf numFmtId="0" fontId="83" fillId="2" borderId="0"/>
    <xf numFmtId="0" fontId="84" fillId="0" borderId="0">
      <alignment wrapText="1"/>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1" borderId="0" applyNumberFormat="0" applyBorder="0" applyAlignment="0" applyProtection="0">
      <alignment vertical="center"/>
    </xf>
    <xf numFmtId="0" fontId="16" fillId="7" borderId="0" applyNumberFormat="0" applyBorder="0" applyAlignment="0" applyProtection="0">
      <alignment vertical="center"/>
    </xf>
    <xf numFmtId="0" fontId="16" fillId="9" borderId="0" applyNumberFormat="0" applyBorder="0" applyAlignment="0" applyProtection="0">
      <alignment vertical="center"/>
    </xf>
    <xf numFmtId="0" fontId="16" fillId="12" borderId="0" applyNumberFormat="0" applyBorder="0" applyAlignment="0" applyProtection="0">
      <alignment vertical="center"/>
    </xf>
    <xf numFmtId="0" fontId="18" fillId="13" borderId="0" applyNumberFormat="0" applyBorder="0" applyAlignment="0" applyProtection="0">
      <alignment vertical="center"/>
    </xf>
    <xf numFmtId="0" fontId="18" fillId="10" borderId="0" applyNumberFormat="0" applyBorder="0" applyAlignment="0" applyProtection="0">
      <alignment vertical="center"/>
    </xf>
    <xf numFmtId="0" fontId="18" fillId="11" borderId="0" applyNumberFormat="0" applyBorder="0" applyAlignment="0" applyProtection="0">
      <alignment vertical="center"/>
    </xf>
    <xf numFmtId="0" fontId="18"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7" fillId="18"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17" fillId="20" borderId="0" applyNumberFormat="0" applyBorder="0" applyAlignment="0" applyProtection="0"/>
    <xf numFmtId="0" fontId="18" fillId="18" borderId="0" applyNumberFormat="0" applyBorder="0" applyAlignment="0" applyProtection="0">
      <alignment vertical="center"/>
    </xf>
    <xf numFmtId="0" fontId="17"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7" fillId="24" borderId="0" applyNumberFormat="0" applyBorder="0" applyAlignment="0" applyProtection="0"/>
    <xf numFmtId="0" fontId="18" fillId="21" borderId="0" applyNumberFormat="0" applyBorder="0" applyAlignment="0" applyProtection="0">
      <alignment vertical="center"/>
    </xf>
    <xf numFmtId="0" fontId="17" fillId="25"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17" fillId="23" borderId="0" applyNumberFormat="0" applyBorder="0" applyAlignment="0" applyProtection="0"/>
    <xf numFmtId="0" fontId="18" fillId="25" borderId="0" applyNumberFormat="0" applyBorder="0" applyAlignment="0" applyProtection="0">
      <alignment vertical="center"/>
    </xf>
    <xf numFmtId="0" fontId="17" fillId="15"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17" fillId="23" borderId="0" applyNumberFormat="0" applyBorder="0" applyAlignment="0" applyProtection="0"/>
    <xf numFmtId="0" fontId="18" fillId="15" borderId="0" applyNumberFormat="0" applyBorder="0" applyAlignment="0" applyProtection="0">
      <alignment vertical="center"/>
    </xf>
    <xf numFmtId="0" fontId="17" fillId="16" borderId="0" applyNumberFormat="0" applyBorder="0" applyAlignment="0" applyProtection="0"/>
    <xf numFmtId="0" fontId="2" fillId="27" borderId="0" applyNumberFormat="0" applyBorder="0" applyAlignment="0" applyProtection="0"/>
    <xf numFmtId="0" fontId="2" fillId="19" borderId="0" applyNumberFormat="0" applyBorder="0" applyAlignment="0" applyProtection="0"/>
    <xf numFmtId="0" fontId="17" fillId="20" borderId="0" applyNumberFormat="0" applyBorder="0" applyAlignment="0" applyProtection="0"/>
    <xf numFmtId="0" fontId="18" fillId="16" borderId="0" applyNumberFormat="0" applyBorder="0" applyAlignment="0" applyProtection="0">
      <alignment vertical="center"/>
    </xf>
    <xf numFmtId="0" fontId="17" fillId="28" borderId="0" applyNumberFormat="0" applyBorder="0" applyAlignment="0" applyProtection="0"/>
    <xf numFmtId="0" fontId="2" fillId="22" borderId="0" applyNumberFormat="0" applyBorder="0" applyAlignment="0" applyProtection="0"/>
    <xf numFmtId="0" fontId="2" fillId="29" borderId="0" applyNumberFormat="0" applyBorder="0" applyAlignment="0" applyProtection="0"/>
    <xf numFmtId="0" fontId="17" fillId="29" borderId="0" applyNumberFormat="0" applyBorder="0" applyAlignment="0" applyProtection="0"/>
    <xf numFmtId="0" fontId="18" fillId="28" borderId="0" applyNumberFormat="0" applyBorder="0" applyAlignment="0" applyProtection="0">
      <alignment vertical="center"/>
    </xf>
    <xf numFmtId="0" fontId="3" fillId="0" borderId="0" applyFont="0" applyFill="0" applyBorder="0" applyAlignment="0" applyProtection="0"/>
    <xf numFmtId="184" fontId="85" fillId="0" borderId="0" applyFont="0" applyFill="0" applyBorder="0" applyAlignment="0" applyProtection="0"/>
    <xf numFmtId="0" fontId="86" fillId="0" borderId="0" applyFont="0" applyFill="0" applyBorder="0" applyAlignment="0" applyProtection="0"/>
    <xf numFmtId="184" fontId="87" fillId="0" borderId="0" applyFont="0" applyFill="0" applyBorder="0" applyAlignment="0" applyProtection="0"/>
    <xf numFmtId="0" fontId="3" fillId="0" borderId="0" applyFont="0" applyFill="0" applyBorder="0" applyAlignment="0" applyProtection="0"/>
    <xf numFmtId="185" fontId="85" fillId="0" borderId="0" applyFont="0" applyFill="0" applyBorder="0" applyAlignment="0" applyProtection="0"/>
    <xf numFmtId="0" fontId="86" fillId="0" borderId="0" applyFont="0" applyFill="0" applyBorder="0" applyAlignment="0" applyProtection="0"/>
    <xf numFmtId="185" fontId="87" fillId="0" borderId="0" applyFont="0" applyFill="0" applyBorder="0" applyAlignment="0" applyProtection="0"/>
    <xf numFmtId="0" fontId="3" fillId="0" borderId="0" applyFont="0" applyFill="0" applyBorder="0" applyAlignment="0" applyProtection="0"/>
    <xf numFmtId="186" fontId="85" fillId="0" borderId="0" applyFont="0" applyFill="0" applyBorder="0" applyAlignment="0" applyProtection="0"/>
    <xf numFmtId="0" fontId="86" fillId="0" borderId="0" applyFont="0" applyFill="0" applyBorder="0" applyAlignment="0" applyProtection="0"/>
    <xf numFmtId="186" fontId="87" fillId="0" borderId="0" applyFont="0" applyFill="0" applyBorder="0" applyAlignment="0" applyProtection="0"/>
    <xf numFmtId="0" fontId="3" fillId="0" borderId="0" applyFont="0" applyFill="0" applyBorder="0" applyAlignment="0" applyProtection="0"/>
    <xf numFmtId="187" fontId="85" fillId="0" borderId="0" applyFont="0" applyFill="0" applyBorder="0" applyAlignment="0" applyProtection="0"/>
    <xf numFmtId="0" fontId="86" fillId="0" borderId="0" applyFont="0" applyFill="0" applyBorder="0" applyAlignment="0" applyProtection="0"/>
    <xf numFmtId="187" fontId="87" fillId="0" borderId="0" applyFont="0" applyFill="0" applyBorder="0" applyAlignment="0" applyProtection="0"/>
    <xf numFmtId="0" fontId="19" fillId="5" borderId="0" applyNumberFormat="0" applyBorder="0" applyAlignment="0" applyProtection="0"/>
    <xf numFmtId="0" fontId="20" fillId="5" borderId="0" applyNumberFormat="0" applyBorder="0" applyAlignment="0" applyProtection="0">
      <alignment vertical="center"/>
    </xf>
    <xf numFmtId="0" fontId="86" fillId="0" borderId="0"/>
    <xf numFmtId="0" fontId="88" fillId="0" borderId="0"/>
    <xf numFmtId="0" fontId="3" fillId="0" borderId="0"/>
    <xf numFmtId="0" fontId="88" fillId="0" borderId="0"/>
    <xf numFmtId="0" fontId="89" fillId="0" borderId="0"/>
    <xf numFmtId="178" fontId="3" fillId="0" borderId="0" applyFill="0" applyBorder="0" applyAlignment="0"/>
    <xf numFmtId="0" fontId="21" fillId="14" borderId="1" applyNumberFormat="0" applyAlignment="0" applyProtection="0"/>
    <xf numFmtId="0" fontId="22" fillId="14" borderId="1" applyNumberFormat="0" applyAlignment="0" applyProtection="0">
      <alignment vertical="center"/>
    </xf>
    <xf numFmtId="0" fontId="23" fillId="0" borderId="0"/>
    <xf numFmtId="0" fontId="24" fillId="30" borderId="2" applyNumberFormat="0" applyAlignment="0" applyProtection="0"/>
    <xf numFmtId="0" fontId="25" fillId="30" borderId="2" applyNumberFormat="0" applyAlignment="0" applyProtection="0">
      <alignment vertical="center"/>
    </xf>
    <xf numFmtId="166" fontId="90" fillId="0" borderId="0" applyFont="0" applyFill="0" applyBorder="0" applyAlignment="0" applyProtection="0"/>
    <xf numFmtId="43" fontId="2" fillId="0" borderId="0" applyFont="0" applyFill="0" applyBorder="0" applyAlignment="0" applyProtection="0"/>
    <xf numFmtId="164" fontId="112"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169" fontId="48" fillId="0" borderId="0" applyFont="0" applyFill="0" applyBorder="0" applyAlignment="0" applyProtection="0"/>
    <xf numFmtId="43" fontId="3" fillId="0" borderId="0" applyFont="0" applyFill="0" applyBorder="0" applyAlignment="0" applyProtection="0"/>
    <xf numFmtId="43" fontId="11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2"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165" fontId="79" fillId="0" borderId="0" applyFont="0" applyFill="0" applyBorder="0" applyAlignment="0" applyProtection="0"/>
    <xf numFmtId="172" fontId="3" fillId="0" borderId="0" applyFont="0" applyFill="0" applyBorder="0" applyAlignment="0" applyProtection="0"/>
    <xf numFmtId="43" fontId="11" fillId="0" borderId="0" applyFont="0" applyFill="0" applyBorder="0" applyAlignment="0" applyProtection="0"/>
    <xf numFmtId="172" fontId="3"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43" fontId="2" fillId="0" borderId="0" applyFont="0" applyFill="0" applyBorder="0" applyAlignment="0" applyProtection="0"/>
    <xf numFmtId="188" fontId="4" fillId="0" borderId="0"/>
    <xf numFmtId="3" fontId="3" fillId="0" borderId="0" applyFont="0" applyFill="0" applyBorder="0" applyAlignment="0" applyProtection="0"/>
    <xf numFmtId="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71" fontId="11" fillId="0" borderId="0" applyFont="0" applyFill="0" applyBorder="0" applyAlignment="0" applyProtection="0"/>
    <xf numFmtId="171" fontId="11" fillId="0" borderId="0" applyFont="0" applyFill="0" applyBorder="0" applyAlignment="0" applyProtection="0"/>
    <xf numFmtId="44" fontId="11"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89" fontId="4" fillId="0" borderId="0"/>
    <xf numFmtId="0" fontId="3" fillId="0" borderId="0" applyFont="0" applyFill="0" applyBorder="0" applyAlignment="0" applyProtection="0"/>
    <xf numFmtId="0" fontId="3" fillId="0" borderId="0" applyFont="0" applyFill="0" applyBorder="0" applyAlignment="0" applyProtection="0"/>
    <xf numFmtId="170" fontId="3" fillId="0" borderId="0" applyFont="0" applyFill="0" applyBorder="0" applyAlignment="0" applyProtection="0"/>
    <xf numFmtId="172" fontId="3" fillId="0" borderId="0" applyFont="0" applyFill="0" applyBorder="0" applyAlignment="0" applyProtection="0"/>
    <xf numFmtId="190" fontId="4" fillId="0" borderId="0"/>
    <xf numFmtId="170" fontId="91" fillId="0" borderId="0" applyFont="0" applyFill="0" applyBorder="0" applyAlignment="0" applyProtection="0"/>
    <xf numFmtId="172" fontId="91" fillId="0" borderId="0" applyFont="0" applyFill="0" applyBorder="0" applyAlignment="0" applyProtection="0"/>
    <xf numFmtId="170" fontId="91" fillId="0" borderId="0" applyFont="0" applyFill="0" applyBorder="0" applyAlignment="0" applyProtection="0"/>
    <xf numFmtId="41" fontId="91" fillId="0" borderId="0" applyFont="0" applyFill="0" applyBorder="0" applyAlignment="0" applyProtection="0"/>
    <xf numFmtId="170" fontId="91" fillId="0" borderId="0" applyFont="0" applyFill="0" applyBorder="0" applyAlignment="0" applyProtection="0"/>
    <xf numFmtId="170" fontId="91" fillId="0" borderId="0" applyFont="0" applyFill="0" applyBorder="0" applyAlignment="0" applyProtection="0"/>
    <xf numFmtId="41" fontId="91" fillId="0" borderId="0" applyFont="0" applyFill="0" applyBorder="0" applyAlignment="0" applyProtection="0"/>
    <xf numFmtId="41" fontId="91" fillId="0" borderId="0" applyFont="0" applyFill="0" applyBorder="0" applyAlignment="0" applyProtection="0"/>
    <xf numFmtId="41" fontId="91" fillId="0" borderId="0" applyFont="0" applyFill="0" applyBorder="0" applyAlignment="0" applyProtection="0"/>
    <xf numFmtId="170" fontId="91" fillId="0" borderId="0" applyFont="0" applyFill="0" applyBorder="0" applyAlignment="0" applyProtection="0"/>
    <xf numFmtId="170" fontId="91" fillId="0" borderId="0" applyFont="0" applyFill="0" applyBorder="0" applyAlignment="0" applyProtection="0"/>
    <xf numFmtId="170" fontId="91" fillId="0" borderId="0" applyFont="0" applyFill="0" applyBorder="0" applyAlignment="0" applyProtection="0"/>
    <xf numFmtId="41" fontId="91" fillId="0" borderId="0" applyFont="0" applyFill="0" applyBorder="0" applyAlignment="0" applyProtection="0"/>
    <xf numFmtId="41"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41" fontId="91" fillId="0" borderId="0" applyFont="0" applyFill="0" applyBorder="0" applyAlignment="0" applyProtection="0"/>
    <xf numFmtId="172" fontId="91" fillId="0" borderId="0" applyFont="0" applyFill="0" applyBorder="0" applyAlignment="0" applyProtection="0"/>
    <xf numFmtId="43" fontId="91" fillId="0" borderId="0" applyFont="0" applyFill="0" applyBorder="0" applyAlignment="0" applyProtection="0"/>
    <xf numFmtId="172" fontId="91" fillId="0" borderId="0" applyFont="0" applyFill="0" applyBorder="0" applyAlignment="0" applyProtection="0"/>
    <xf numFmtId="172"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172" fontId="91" fillId="0" borderId="0" applyFont="0" applyFill="0" applyBorder="0" applyAlignment="0" applyProtection="0"/>
    <xf numFmtId="172" fontId="91" fillId="0" borderId="0" applyFont="0" applyFill="0" applyBorder="0" applyAlignment="0" applyProtection="0"/>
    <xf numFmtId="172"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43" fontId="91" fillId="0" borderId="0" applyFont="0" applyFill="0" applyBorder="0" applyAlignment="0" applyProtection="0"/>
    <xf numFmtId="0" fontId="26" fillId="31" borderId="0" applyNumberFormat="0" applyBorder="0" applyAlignment="0" applyProtection="0"/>
    <xf numFmtId="0" fontId="26" fillId="32" borderId="0" applyNumberFormat="0" applyBorder="0" applyAlignment="0" applyProtection="0"/>
    <xf numFmtId="0" fontId="26" fillId="33" borderId="0" applyNumberFormat="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alignment vertical="center"/>
    </xf>
    <xf numFmtId="2" fontId="3" fillId="0" borderId="0" applyFont="0" applyFill="0" applyBorder="0" applyAlignment="0" applyProtection="0"/>
    <xf numFmtId="2" fontId="3" fillId="0" borderId="0" applyFont="0" applyFill="0" applyBorder="0" applyAlignment="0" applyProtection="0"/>
    <xf numFmtId="0" fontId="29" fillId="6" borderId="0" applyNumberFormat="0" applyBorder="0" applyAlignment="0" applyProtection="0"/>
    <xf numFmtId="0" fontId="30" fillId="6" borderId="0" applyNumberFormat="0" applyBorder="0" applyAlignment="0" applyProtection="0">
      <alignment vertical="center"/>
    </xf>
    <xf numFmtId="38" fontId="31" fillId="35" borderId="0" applyNumberFormat="0" applyBorder="0" applyAlignment="0" applyProtection="0"/>
    <xf numFmtId="0" fontId="32" fillId="0" borderId="0">
      <alignment horizontal="left"/>
    </xf>
    <xf numFmtId="0" fontId="33" fillId="0" borderId="8" applyNumberFormat="0" applyAlignment="0" applyProtection="0">
      <alignment horizontal="left" vertical="center"/>
    </xf>
    <xf numFmtId="0" fontId="33" fillId="0" borderId="9">
      <alignment horizontal="left" vertical="center"/>
    </xf>
    <xf numFmtId="0" fontId="5" fillId="0" borderId="3" applyNumberFormat="0" applyFill="0" applyAlignment="0" applyProtection="0"/>
    <xf numFmtId="0" fontId="34" fillId="0" borderId="3" applyNumberFormat="0" applyFill="0" applyAlignment="0" applyProtection="0">
      <alignment vertical="center"/>
    </xf>
    <xf numFmtId="0" fontId="6" fillId="0" borderId="4" applyNumberFormat="0" applyFill="0" applyAlignment="0" applyProtection="0"/>
    <xf numFmtId="0" fontId="35" fillId="0" borderId="4" applyNumberFormat="0" applyFill="0" applyAlignment="0" applyProtection="0">
      <alignment vertical="center"/>
    </xf>
    <xf numFmtId="0" fontId="7" fillId="0" borderId="5" applyNumberFormat="0" applyFill="0" applyAlignment="0" applyProtection="0"/>
    <xf numFmtId="0" fontId="36" fillId="0" borderId="5" applyNumberFormat="0" applyFill="0" applyAlignment="0" applyProtection="0">
      <alignment vertical="center"/>
    </xf>
    <xf numFmtId="0" fontId="7" fillId="0" borderId="0" applyNumberFormat="0" applyFill="0" applyBorder="0" applyAlignment="0" applyProtection="0"/>
    <xf numFmtId="0" fontId="36" fillId="0" borderId="0" applyNumberFormat="0" applyFill="0" applyBorder="0" applyAlignment="0" applyProtection="0">
      <alignment vertical="center"/>
    </xf>
    <xf numFmtId="0" fontId="92" fillId="0" borderId="0" applyProtection="0"/>
    <xf numFmtId="0" fontId="33" fillId="0" borderId="0" applyProtection="0"/>
    <xf numFmtId="5" fontId="37" fillId="36" borderId="10" applyNumberFormat="0" applyAlignment="0">
      <alignment horizontal="left" vertical="top"/>
    </xf>
    <xf numFmtId="49" fontId="93" fillId="0" borderId="10">
      <alignment vertical="center"/>
    </xf>
    <xf numFmtId="0" fontId="38"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39" fillId="4" borderId="1" applyNumberFormat="0" applyAlignment="0" applyProtection="0"/>
    <xf numFmtId="10" fontId="31" fillId="35" borderId="10" applyNumberFormat="0" applyBorder="0" applyAlignment="0" applyProtection="0"/>
    <xf numFmtId="0" fontId="40" fillId="4" borderId="1" applyNumberFormat="0" applyAlignment="0" applyProtection="0">
      <alignment vertical="center"/>
    </xf>
    <xf numFmtId="0" fontId="40" fillId="4" borderId="1" applyNumberFormat="0" applyAlignment="0" applyProtection="0">
      <alignment vertical="center"/>
    </xf>
    <xf numFmtId="0" fontId="40" fillId="4" borderId="1" applyNumberFormat="0" applyAlignment="0" applyProtection="0">
      <alignment vertical="center"/>
    </xf>
    <xf numFmtId="0" fontId="95" fillId="0" borderId="0"/>
    <xf numFmtId="0" fontId="95" fillId="0" borderId="0"/>
    <xf numFmtId="0" fontId="95" fillId="0" borderId="0"/>
    <xf numFmtId="0" fontId="95" fillId="0" borderId="0"/>
    <xf numFmtId="0" fontId="3" fillId="0" borderId="0"/>
    <xf numFmtId="0" fontId="79" fillId="0" borderId="0"/>
    <xf numFmtId="0" fontId="11" fillId="0" borderId="0"/>
    <xf numFmtId="0" fontId="3" fillId="0" borderId="0"/>
    <xf numFmtId="0" fontId="3" fillId="0" borderId="0"/>
    <xf numFmtId="0" fontId="3" fillId="0" borderId="0"/>
    <xf numFmtId="0" fontId="11" fillId="0" borderId="0"/>
    <xf numFmtId="0" fontId="79" fillId="0" borderId="0"/>
    <xf numFmtId="0" fontId="4" fillId="0" borderId="0"/>
    <xf numFmtId="0" fontId="41" fillId="0" borderId="11" applyNumberFormat="0" applyFill="0" applyAlignment="0" applyProtection="0"/>
    <xf numFmtId="0" fontId="42" fillId="0" borderId="11" applyNumberFormat="0" applyFill="0" applyAlignment="0" applyProtection="0">
      <alignment vertical="center"/>
    </xf>
    <xf numFmtId="38" fontId="4" fillId="0" borderId="0" applyFont="0" applyFill="0" applyBorder="0" applyAlignment="0" applyProtection="0"/>
    <xf numFmtId="40" fontId="4" fillId="0" borderId="0" applyFont="0" applyFill="0" applyBorder="0" applyAlignment="0" applyProtection="0"/>
    <xf numFmtId="0" fontId="43" fillId="0" borderId="12"/>
    <xf numFmtId="169" fontId="3" fillId="0" borderId="13"/>
    <xf numFmtId="191" fontId="4" fillId="0" borderId="0" applyFont="0" applyFill="0" applyBorder="0" applyAlignment="0" applyProtection="0"/>
    <xf numFmtId="192" fontId="4" fillId="0" borderId="0" applyFont="0" applyFill="0" applyBorder="0" applyAlignment="0" applyProtection="0"/>
    <xf numFmtId="193" fontId="4" fillId="0" borderId="0" applyFont="0" applyFill="0" applyBorder="0" applyAlignment="0" applyProtection="0"/>
    <xf numFmtId="194" fontId="4" fillId="0" borderId="0" applyFont="0" applyFill="0" applyBorder="0" applyAlignment="0" applyProtection="0"/>
    <xf numFmtId="0" fontId="72" fillId="0" borderId="0" applyNumberFormat="0" applyFont="0" applyFill="0" applyAlignment="0"/>
    <xf numFmtId="4" fontId="96" fillId="0" borderId="14" applyBorder="0"/>
    <xf numFmtId="0" fontId="72" fillId="0" borderId="0" applyNumberFormat="0" applyFont="0" applyFill="0" applyAlignment="0"/>
    <xf numFmtId="0" fontId="44" fillId="34" borderId="0" applyNumberFormat="0" applyBorder="0" applyAlignment="0" applyProtection="0"/>
    <xf numFmtId="0" fontId="45" fillId="34" borderId="0" applyNumberFormat="0" applyBorder="0" applyAlignment="0" applyProtection="0">
      <alignment vertical="center"/>
    </xf>
    <xf numFmtId="0" fontId="71" fillId="0" borderId="0"/>
    <xf numFmtId="37" fontId="97" fillId="0" borderId="0"/>
    <xf numFmtId="0" fontId="3" fillId="0" borderId="0"/>
    <xf numFmtId="195" fontId="98" fillId="0" borderId="0"/>
    <xf numFmtId="0" fontId="3" fillId="0" borderId="0"/>
    <xf numFmtId="0" fontId="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3" fillId="0" borderId="0"/>
    <xf numFmtId="0" fontId="3" fillId="0" borderId="0"/>
    <xf numFmtId="0" fontId="1" fillId="0" borderId="0"/>
    <xf numFmtId="0" fontId="1" fillId="0" borderId="0"/>
    <xf numFmtId="0" fontId="3" fillId="0" borderId="0"/>
    <xf numFmtId="0" fontId="3" fillId="0" borderId="0"/>
    <xf numFmtId="0" fontId="3" fillId="0" borderId="0"/>
    <xf numFmtId="0" fontId="3" fillId="0" borderId="0">
      <alignment wrapText="1"/>
    </xf>
    <xf numFmtId="0" fontId="1" fillId="0" borderId="0"/>
    <xf numFmtId="0" fontId="3" fillId="0" borderId="0">
      <alignment wrapText="1"/>
    </xf>
    <xf numFmtId="0" fontId="3" fillId="0" borderId="0">
      <alignment wrapText="1"/>
    </xf>
    <xf numFmtId="0" fontId="1" fillId="0" borderId="0"/>
    <xf numFmtId="0" fontId="1" fillId="0" borderId="0"/>
    <xf numFmtId="0" fontId="1" fillId="0" borderId="0"/>
    <xf numFmtId="0" fontId="1" fillId="0" borderId="0"/>
    <xf numFmtId="0" fontId="1" fillId="0" borderId="0"/>
    <xf numFmtId="0" fontId="46" fillId="0" borderId="0"/>
    <xf numFmtId="0" fontId="3" fillId="0" borderId="0">
      <alignment wrapText="1"/>
    </xf>
    <xf numFmtId="0" fontId="2" fillId="0" borderId="0"/>
    <xf numFmtId="0" fontId="9" fillId="0" borderId="0"/>
    <xf numFmtId="0" fontId="99" fillId="0" borderId="0"/>
    <xf numFmtId="0" fontId="9" fillId="0" borderId="0"/>
    <xf numFmtId="0" fontId="11" fillId="0" borderId="0"/>
    <xf numFmtId="0" fontId="11" fillId="0" borderId="0"/>
    <xf numFmtId="0" fontId="114" fillId="0" borderId="0"/>
    <xf numFmtId="0" fontId="11" fillId="0" borderId="0"/>
    <xf numFmtId="0" fontId="47" fillId="0" borderId="0">
      <alignment vertical="center"/>
    </xf>
    <xf numFmtId="0" fontId="47" fillId="0" borderId="0">
      <alignment vertical="center"/>
    </xf>
    <xf numFmtId="0" fontId="48" fillId="0" borderId="0"/>
    <xf numFmtId="0" fontId="11" fillId="0" borderId="0"/>
    <xf numFmtId="0" fontId="2" fillId="0" borderId="0"/>
    <xf numFmtId="0" fontId="3" fillId="0" borderId="0"/>
    <xf numFmtId="0" fontId="3" fillId="0" borderId="0"/>
    <xf numFmtId="0" fontId="3" fillId="0" borderId="0"/>
    <xf numFmtId="0" fontId="79" fillId="0" borderId="0"/>
    <xf numFmtId="0" fontId="91" fillId="0" borderId="0"/>
    <xf numFmtId="0" fontId="3" fillId="37" borderId="7" applyNumberFormat="0" applyFont="0" applyAlignment="0" applyProtection="0"/>
    <xf numFmtId="0" fontId="47" fillId="37" borderId="7" applyNumberFormat="0" applyFont="0" applyAlignment="0" applyProtection="0">
      <alignment vertical="center"/>
    </xf>
    <xf numFmtId="0" fontId="3" fillId="37" borderId="7" applyNumberFormat="0" applyFont="0" applyAlignment="0" applyProtection="0"/>
    <xf numFmtId="0" fontId="49" fillId="14" borderId="6" applyNumberFormat="0" applyAlignment="0" applyProtection="0"/>
    <xf numFmtId="0" fontId="50" fillId="14" borderId="6" applyNumberFormat="0" applyAlignment="0" applyProtection="0">
      <alignment vertical="center"/>
    </xf>
    <xf numFmtId="10" fontId="3" fillId="0" borderId="0" applyFont="0" applyFill="0" applyBorder="0" applyAlignment="0" applyProtection="0"/>
    <xf numFmtId="9" fontId="3" fillId="0" borderId="0" applyFont="0" applyFill="0" applyBorder="0" applyAlignment="0" applyProtection="0"/>
    <xf numFmtId="9" fontId="11" fillId="0" borderId="0" applyFont="0" applyFill="0" applyBorder="0" applyAlignment="0" applyProtection="0"/>
    <xf numFmtId="9" fontId="2" fillId="0" borderId="0" applyFont="0" applyFill="0" applyBorder="0" applyAlignment="0" applyProtection="0"/>
    <xf numFmtId="9" fontId="11"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 fontId="100" fillId="38" borderId="15" applyNumberFormat="0" applyProtection="0">
      <alignment vertical="center"/>
    </xf>
    <xf numFmtId="4" fontId="101" fillId="38" borderId="15" applyNumberFormat="0" applyProtection="0">
      <alignment vertical="center"/>
    </xf>
    <xf numFmtId="4" fontId="102" fillId="38" borderId="15" applyNumberFormat="0" applyProtection="0">
      <alignment horizontal="left" vertical="center" indent="1"/>
    </xf>
    <xf numFmtId="4" fontId="102" fillId="39" borderId="0" applyNumberFormat="0" applyProtection="0">
      <alignment horizontal="left" vertical="center" indent="1"/>
    </xf>
    <xf numFmtId="4" fontId="102" fillId="40" borderId="15" applyNumberFormat="0" applyProtection="0">
      <alignment horizontal="right" vertical="center"/>
    </xf>
    <xf numFmtId="4" fontId="102" fillId="41" borderId="15" applyNumberFormat="0" applyProtection="0">
      <alignment horizontal="right" vertical="center"/>
    </xf>
    <xf numFmtId="4" fontId="102" fillId="42" borderId="15" applyNumberFormat="0" applyProtection="0">
      <alignment horizontal="right" vertical="center"/>
    </xf>
    <xf numFmtId="4" fontId="102" fillId="43" borderId="15" applyNumberFormat="0" applyProtection="0">
      <alignment horizontal="right" vertical="center"/>
    </xf>
    <xf numFmtId="4" fontId="102" fillId="44" borderId="15" applyNumberFormat="0" applyProtection="0">
      <alignment horizontal="right" vertical="center"/>
    </xf>
    <xf numFmtId="4" fontId="102" fillId="45" borderId="15" applyNumberFormat="0" applyProtection="0">
      <alignment horizontal="right" vertical="center"/>
    </xf>
    <xf numFmtId="4" fontId="102" fillId="46" borderId="15" applyNumberFormat="0" applyProtection="0">
      <alignment horizontal="right" vertical="center"/>
    </xf>
    <xf numFmtId="4" fontId="102" fillId="47" borderId="15" applyNumberFormat="0" applyProtection="0">
      <alignment horizontal="right" vertical="center"/>
    </xf>
    <xf numFmtId="4" fontId="102" fillId="48" borderId="15" applyNumberFormat="0" applyProtection="0">
      <alignment horizontal="right" vertical="center"/>
    </xf>
    <xf numFmtId="4" fontId="100" fillId="49" borderId="16" applyNumberFormat="0" applyProtection="0">
      <alignment horizontal="left" vertical="center" indent="1"/>
    </xf>
    <xf numFmtId="4" fontId="100" fillId="50" borderId="0" applyNumberFormat="0" applyProtection="0">
      <alignment horizontal="left" vertical="center" indent="1"/>
    </xf>
    <xf numFmtId="4" fontId="100" fillId="39" borderId="0" applyNumberFormat="0" applyProtection="0">
      <alignment horizontal="left" vertical="center" indent="1"/>
    </xf>
    <xf numFmtId="4" fontId="102" fillId="50" borderId="15" applyNumberFormat="0" applyProtection="0">
      <alignment horizontal="right" vertical="center"/>
    </xf>
    <xf numFmtId="4" fontId="103" fillId="50" borderId="0" applyNumberFormat="0" applyProtection="0">
      <alignment horizontal="left" vertical="center" indent="1"/>
    </xf>
    <xf numFmtId="4" fontId="103" fillId="39" borderId="0" applyNumberFormat="0" applyProtection="0">
      <alignment horizontal="left" vertical="center" indent="1"/>
    </xf>
    <xf numFmtId="4" fontId="102" fillId="51" borderId="15" applyNumberFormat="0" applyProtection="0">
      <alignment vertical="center"/>
    </xf>
    <xf numFmtId="4" fontId="104" fillId="51" borderId="15" applyNumberFormat="0" applyProtection="0">
      <alignment vertical="center"/>
    </xf>
    <xf numFmtId="4" fontId="100" fillId="50" borderId="17" applyNumberFormat="0" applyProtection="0">
      <alignment horizontal="left" vertical="center" indent="1"/>
    </xf>
    <xf numFmtId="4" fontId="102" fillId="51" borderId="15" applyNumberFormat="0" applyProtection="0">
      <alignment horizontal="right" vertical="center"/>
    </xf>
    <xf numFmtId="4" fontId="104" fillId="51" borderId="15" applyNumberFormat="0" applyProtection="0">
      <alignment horizontal="right" vertical="center"/>
    </xf>
    <xf numFmtId="4" fontId="100" fillId="50" borderId="15" applyNumberFormat="0" applyProtection="0">
      <alignment horizontal="left" vertical="center" indent="1"/>
    </xf>
    <xf numFmtId="4" fontId="105" fillId="36" borderId="17" applyNumberFormat="0" applyProtection="0">
      <alignment horizontal="left" vertical="center" indent="1"/>
    </xf>
    <xf numFmtId="4" fontId="106" fillId="51" borderId="15" applyNumberFormat="0" applyProtection="0">
      <alignment horizontal="right" vertical="center"/>
    </xf>
    <xf numFmtId="0" fontId="51" fillId="0" borderId="0" applyNumberFormat="0" applyFill="0" applyBorder="0" applyAlignment="0" applyProtection="0"/>
    <xf numFmtId="0" fontId="3" fillId="52" borderId="0"/>
    <xf numFmtId="0" fontId="4" fillId="0" borderId="0"/>
    <xf numFmtId="0" fontId="52" fillId="0" borderId="0"/>
    <xf numFmtId="0" fontId="52" fillId="0" borderId="0"/>
    <xf numFmtId="0" fontId="4" fillId="0" borderId="0"/>
    <xf numFmtId="0" fontId="43" fillId="0" borderId="0"/>
    <xf numFmtId="49" fontId="53" fillId="0" borderId="0">
      <alignment horizontal="right" vertical="center"/>
    </xf>
    <xf numFmtId="196" fontId="107" fillId="0" borderId="18">
      <alignment horizontal="right" vertical="center"/>
    </xf>
    <xf numFmtId="196" fontId="107" fillId="0" borderId="18">
      <alignment horizontal="right" vertical="center"/>
    </xf>
    <xf numFmtId="196" fontId="107" fillId="0" borderId="18">
      <alignment horizontal="right" vertical="center"/>
    </xf>
    <xf numFmtId="196" fontId="107" fillId="0" borderId="18">
      <alignment horizontal="right" vertical="center"/>
    </xf>
    <xf numFmtId="196" fontId="107" fillId="0" borderId="18">
      <alignment horizontal="right" vertical="center"/>
    </xf>
    <xf numFmtId="196" fontId="107" fillId="0" borderId="18">
      <alignment horizontal="right" vertical="center"/>
    </xf>
    <xf numFmtId="197" fontId="107" fillId="0" borderId="18">
      <alignment horizontal="center"/>
    </xf>
    <xf numFmtId="0" fontId="15" fillId="0" borderId="0"/>
    <xf numFmtId="0" fontId="8" fillId="0" borderId="0" applyNumberFormat="0" applyFill="0" applyBorder="0" applyAlignment="0" applyProtection="0"/>
    <xf numFmtId="0" fontId="54" fillId="0" borderId="0" applyNumberFormat="0" applyFill="0" applyBorder="0" applyAlignment="0" applyProtection="0">
      <alignment vertical="center"/>
    </xf>
    <xf numFmtId="0" fontId="26" fillId="0" borderId="19" applyNumberFormat="0" applyFill="0" applyAlignment="0" applyProtection="0"/>
    <xf numFmtId="0" fontId="55" fillId="0" borderId="19" applyNumberFormat="0" applyFill="0" applyAlignment="0" applyProtection="0">
      <alignment vertical="center"/>
    </xf>
    <xf numFmtId="198" fontId="107" fillId="0" borderId="0"/>
    <xf numFmtId="199" fontId="107" fillId="0" borderId="10"/>
    <xf numFmtId="5" fontId="56" fillId="53" borderId="20">
      <alignment vertical="top"/>
    </xf>
    <xf numFmtId="0" fontId="57" fillId="54" borderId="10">
      <alignment horizontal="left" vertical="center"/>
    </xf>
    <xf numFmtId="6" fontId="58" fillId="55" borderId="20"/>
    <xf numFmtId="167" fontId="37" fillId="0" borderId="20">
      <alignment horizontal="left" vertical="top"/>
    </xf>
    <xf numFmtId="5" fontId="59" fillId="0" borderId="20">
      <alignment horizontal="left" vertical="top"/>
    </xf>
    <xf numFmtId="5" fontId="37" fillId="0" borderId="20">
      <alignment horizontal="left" vertical="top"/>
    </xf>
    <xf numFmtId="5" fontId="59" fillId="0" borderId="20">
      <alignment horizontal="left" vertical="top"/>
    </xf>
    <xf numFmtId="0" fontId="60" fillId="56" borderId="0">
      <alignment horizontal="left" vertical="center"/>
    </xf>
    <xf numFmtId="5" fontId="61" fillId="0" borderId="21">
      <alignment horizontal="left" vertical="top"/>
    </xf>
    <xf numFmtId="5" fontId="61" fillId="0" borderId="21">
      <alignment horizontal="left" vertical="top"/>
    </xf>
    <xf numFmtId="0" fontId="62" fillId="0" borderId="21">
      <alignment horizontal="left" vertical="center"/>
    </xf>
    <xf numFmtId="0" fontId="108" fillId="0" borderId="21">
      <alignment horizontal="left" vertical="center"/>
    </xf>
    <xf numFmtId="169" fontId="3" fillId="0" borderId="0" applyFont="0" applyFill="0" applyBorder="0" applyAlignment="0" applyProtection="0"/>
    <xf numFmtId="171" fontId="3" fillId="0" borderId="0" applyFont="0" applyFill="0" applyBorder="0" applyAlignment="0" applyProtection="0"/>
    <xf numFmtId="42" fontId="91" fillId="0" borderId="0" applyFont="0" applyFill="0" applyBorder="0" applyAlignment="0" applyProtection="0"/>
    <xf numFmtId="44" fontId="91" fillId="0" borderId="0" applyFont="0" applyFill="0" applyBorder="0" applyAlignment="0" applyProtection="0"/>
    <xf numFmtId="0" fontId="63" fillId="0" borderId="0" applyNumberFormat="0" applyFill="0" applyBorder="0" applyAlignment="0" applyProtection="0"/>
    <xf numFmtId="0" fontId="64" fillId="0" borderId="0" applyNumberFormat="0" applyFill="0" applyBorder="0" applyAlignment="0" applyProtection="0">
      <alignment vertical="center"/>
    </xf>
    <xf numFmtId="0" fontId="109" fillId="0" borderId="0" applyNumberFormat="0" applyFill="0" applyBorder="0" applyAlignment="0" applyProtection="0"/>
    <xf numFmtId="0" fontId="110" fillId="0" borderId="0" applyFont="0" applyFill="0" applyBorder="0" applyAlignment="0" applyProtection="0"/>
    <xf numFmtId="0" fontId="110" fillId="0" borderId="0" applyFont="0" applyFill="0" applyBorder="0" applyAlignment="0" applyProtection="0"/>
    <xf numFmtId="0" fontId="52" fillId="0" borderId="0">
      <alignment vertical="center"/>
    </xf>
    <xf numFmtId="0" fontId="65" fillId="0" borderId="0" applyNumberFormat="0" applyFill="0" applyBorder="0" applyAlignment="0" applyProtection="0">
      <alignment vertical="top"/>
      <protection locked="0"/>
    </xf>
    <xf numFmtId="40" fontId="66" fillId="0" borderId="0" applyFont="0" applyFill="0" applyBorder="0" applyAlignment="0" applyProtection="0"/>
    <xf numFmtId="38" fontId="66"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9" fontId="67" fillId="0" borderId="0" applyFont="0" applyFill="0" applyBorder="0" applyAlignment="0" applyProtection="0"/>
    <xf numFmtId="0" fontId="68" fillId="0" borderId="0"/>
    <xf numFmtId="0" fontId="3" fillId="0" borderId="0"/>
    <xf numFmtId="0" fontId="12" fillId="0" borderId="0" applyFont="0" applyFill="0" applyBorder="0" applyAlignment="0" applyProtection="0"/>
    <xf numFmtId="0" fontId="12" fillId="0" borderId="0" applyFont="0" applyFill="0" applyBorder="0" applyAlignment="0" applyProtection="0"/>
    <xf numFmtId="176" fontId="12" fillId="0" borderId="0" applyFont="0" applyFill="0" applyBorder="0" applyAlignment="0" applyProtection="0"/>
    <xf numFmtId="177" fontId="12" fillId="0" borderId="0" applyFont="0" applyFill="0" applyBorder="0" applyAlignment="0" applyProtection="0"/>
    <xf numFmtId="0" fontId="69" fillId="0" borderId="0"/>
    <xf numFmtId="0" fontId="72" fillId="0" borderId="0"/>
    <xf numFmtId="170" fontId="111" fillId="0" borderId="0" applyFont="0" applyFill="0" applyBorder="0" applyAlignment="0" applyProtection="0"/>
    <xf numFmtId="172" fontId="111" fillId="0" borderId="0" applyFont="0" applyFill="0" applyBorder="0" applyAlignment="0" applyProtection="0"/>
    <xf numFmtId="0" fontId="70" fillId="0" borderId="0"/>
    <xf numFmtId="0" fontId="47" fillId="0" borderId="0"/>
    <xf numFmtId="179" fontId="111" fillId="0" borderId="0" applyFont="0" applyFill="0" applyBorder="0" applyAlignment="0" applyProtection="0"/>
    <xf numFmtId="6" fontId="77" fillId="0" borderId="0" applyFont="0" applyFill="0" applyBorder="0" applyAlignment="0" applyProtection="0"/>
    <xf numFmtId="180" fontId="111" fillId="0" borderId="0" applyFont="0" applyFill="0" applyBorder="0" applyAlignment="0" applyProtection="0"/>
    <xf numFmtId="0" fontId="1" fillId="0" borderId="0"/>
    <xf numFmtId="200" fontId="61" fillId="0" borderId="21">
      <alignment horizontal="left" vertical="top"/>
    </xf>
    <xf numFmtId="43" fontId="116" fillId="0" borderId="0" applyFont="0" applyFill="0" applyBorder="0" applyAlignment="0" applyProtection="0"/>
    <xf numFmtId="0" fontId="117" fillId="0" borderId="0"/>
    <xf numFmtId="0" fontId="119" fillId="0" borderId="0">
      <protection locked="0"/>
    </xf>
    <xf numFmtId="43" fontId="1" fillId="0" borderId="0" applyFont="0" applyFill="0" applyBorder="0" applyAlignment="0" applyProtection="0"/>
    <xf numFmtId="0" fontId="120" fillId="0" borderId="0">
      <protection locked="0"/>
    </xf>
    <xf numFmtId="0" fontId="120" fillId="0" borderId="0">
      <protection locked="0"/>
    </xf>
    <xf numFmtId="0" fontId="120" fillId="0" borderId="0">
      <protection locked="0"/>
    </xf>
    <xf numFmtId="0" fontId="119" fillId="0" borderId="0">
      <protection locked="0"/>
    </xf>
    <xf numFmtId="0" fontId="120" fillId="0" borderId="0">
      <protection locked="0"/>
    </xf>
    <xf numFmtId="0" fontId="120" fillId="0" borderId="0">
      <protection locked="0"/>
    </xf>
    <xf numFmtId="0" fontId="119" fillId="0" borderId="0">
      <protection locked="0"/>
    </xf>
    <xf numFmtId="0" fontId="119" fillId="0" borderId="0">
      <protection locked="0"/>
    </xf>
    <xf numFmtId="0" fontId="119" fillId="0" borderId="0">
      <protection locked="0"/>
    </xf>
    <xf numFmtId="41" fontId="2" fillId="0" borderId="0" applyFont="0" applyFill="0" applyBorder="0" applyAlignment="0" applyProtection="0"/>
    <xf numFmtId="0" fontId="1" fillId="0" borderId="0"/>
    <xf numFmtId="0" fontId="1" fillId="0" borderId="0"/>
    <xf numFmtId="0" fontId="11" fillId="0" borderId="0"/>
    <xf numFmtId="0" fontId="3" fillId="0" borderId="0"/>
    <xf numFmtId="43" fontId="3" fillId="0" borderId="0" applyFont="0" applyFill="0" applyBorder="0" applyAlignment="0" applyProtection="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3" fillId="0" borderId="0"/>
    <xf numFmtId="43"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40" fillId="4" borderId="26" applyNumberFormat="0" applyAlignment="0" applyProtection="0">
      <alignment vertical="center"/>
    </xf>
    <xf numFmtId="0" fontId="17" fillId="18" borderId="0" applyNumberFormat="0" applyBorder="0" applyAlignment="0" applyProtection="0"/>
    <xf numFmtId="0" fontId="17" fillId="21" borderId="0" applyNumberFormat="0" applyBorder="0" applyAlignment="0" applyProtection="0"/>
    <xf numFmtId="0" fontId="17" fillId="25"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18" borderId="0" applyNumberFormat="0" applyBorder="0" applyAlignment="0" applyProtection="0"/>
    <xf numFmtId="0" fontId="17" fillId="28" borderId="0" applyNumberFormat="0" applyBorder="0" applyAlignment="0" applyProtection="0"/>
    <xf numFmtId="0" fontId="17" fillId="21" borderId="0" applyNumberFormat="0" applyBorder="0" applyAlignment="0" applyProtection="0"/>
    <xf numFmtId="0" fontId="17" fillId="25" borderId="0" applyNumberFormat="0" applyBorder="0" applyAlignment="0" applyProtection="0"/>
    <xf numFmtId="0" fontId="17" fillId="15" borderId="0" applyNumberFormat="0" applyBorder="0" applyAlignment="0" applyProtection="0"/>
    <xf numFmtId="0" fontId="17" fillId="28" borderId="0" applyNumberFormat="0" applyBorder="0" applyAlignment="0" applyProtection="0"/>
    <xf numFmtId="43" fontId="2" fillId="0" borderId="0" applyFont="0" applyFill="0" applyBorder="0" applyAlignment="0" applyProtection="0"/>
    <xf numFmtId="167" fontId="37" fillId="0" borderId="23">
      <alignment horizontal="left" vertical="top"/>
    </xf>
    <xf numFmtId="6" fontId="58" fillId="55" borderId="23"/>
    <xf numFmtId="0" fontId="57" fillId="54" borderId="22">
      <alignment horizontal="left" vertical="center"/>
    </xf>
    <xf numFmtId="5" fontId="56" fillId="53" borderId="23">
      <alignment vertical="top"/>
    </xf>
    <xf numFmtId="199" fontId="107" fillId="0" borderId="22"/>
    <xf numFmtId="0" fontId="55" fillId="0" borderId="31" applyNumberFormat="0" applyFill="0" applyAlignment="0" applyProtection="0">
      <alignment vertical="center"/>
    </xf>
    <xf numFmtId="0" fontId="26" fillId="0" borderId="31" applyNumberFormat="0" applyFill="0" applyAlignment="0" applyProtection="0"/>
    <xf numFmtId="197" fontId="107" fillId="0" borderId="24">
      <alignment horizontal="center"/>
    </xf>
    <xf numFmtId="196" fontId="107" fillId="0" borderId="24">
      <alignment horizontal="right" vertical="center"/>
    </xf>
    <xf numFmtId="196" fontId="107" fillId="0" borderId="24">
      <alignment horizontal="right" vertical="center"/>
    </xf>
    <xf numFmtId="196" fontId="107" fillId="0" borderId="24">
      <alignment horizontal="right" vertical="center"/>
    </xf>
    <xf numFmtId="196" fontId="107" fillId="0" borderId="24">
      <alignment horizontal="right" vertical="center"/>
    </xf>
    <xf numFmtId="196" fontId="107" fillId="0" borderId="24">
      <alignment horizontal="right" vertical="center"/>
    </xf>
    <xf numFmtId="196" fontId="107" fillId="0" borderId="24">
      <alignment horizontal="right" vertical="center"/>
    </xf>
    <xf numFmtId="4" fontId="106" fillId="51" borderId="29" applyNumberFormat="0" applyProtection="0">
      <alignment horizontal="right" vertical="center"/>
    </xf>
    <xf numFmtId="4" fontId="105" fillId="36" borderId="30" applyNumberFormat="0" applyProtection="0">
      <alignment horizontal="left" vertical="center" indent="1"/>
    </xf>
    <xf numFmtId="4" fontId="100" fillId="50" borderId="29" applyNumberFormat="0" applyProtection="0">
      <alignment horizontal="left" vertical="center" indent="1"/>
    </xf>
    <xf numFmtId="4" fontId="104" fillId="51" borderId="29" applyNumberFormat="0" applyProtection="0">
      <alignment horizontal="right" vertical="center"/>
    </xf>
    <xf numFmtId="4" fontId="102" fillId="51" borderId="29" applyNumberFormat="0" applyProtection="0">
      <alignment horizontal="right" vertical="center"/>
    </xf>
    <xf numFmtId="4" fontId="100" fillId="50" borderId="30" applyNumberFormat="0" applyProtection="0">
      <alignment horizontal="left" vertical="center" indent="1"/>
    </xf>
    <xf numFmtId="4" fontId="104" fillId="51" borderId="29" applyNumberFormat="0" applyProtection="0">
      <alignment vertical="center"/>
    </xf>
    <xf numFmtId="4" fontId="102" fillId="51" borderId="29" applyNumberFormat="0" applyProtection="0">
      <alignment vertical="center"/>
    </xf>
    <xf numFmtId="4" fontId="102" fillId="50" borderId="29" applyNumberFormat="0" applyProtection="0">
      <alignment horizontal="right" vertical="center"/>
    </xf>
    <xf numFmtId="0" fontId="39" fillId="4" borderId="1" applyNumberFormat="0" applyAlignment="0" applyProtection="0"/>
    <xf numFmtId="0" fontId="39" fillId="4" borderId="1" applyNumberFormat="0" applyAlignment="0" applyProtection="0"/>
    <xf numFmtId="4" fontId="102" fillId="48" borderId="29" applyNumberFormat="0" applyProtection="0">
      <alignment horizontal="right" vertical="center"/>
    </xf>
    <xf numFmtId="4" fontId="102" fillId="47" borderId="29" applyNumberFormat="0" applyProtection="0">
      <alignment horizontal="right" vertical="center"/>
    </xf>
    <xf numFmtId="4" fontId="102" fillId="46" borderId="29" applyNumberFormat="0" applyProtection="0">
      <alignment horizontal="right" vertical="center"/>
    </xf>
    <xf numFmtId="4" fontId="102" fillId="45" borderId="29" applyNumberFormat="0" applyProtection="0">
      <alignment horizontal="right" vertical="center"/>
    </xf>
    <xf numFmtId="0" fontId="17" fillId="18" borderId="0" applyNumberFormat="0" applyBorder="0" applyAlignment="0" applyProtection="0"/>
    <xf numFmtId="4" fontId="102" fillId="44" borderId="29" applyNumberFormat="0" applyProtection="0">
      <alignment horizontal="right" vertical="center"/>
    </xf>
    <xf numFmtId="4" fontId="102" fillId="43" borderId="29" applyNumberFormat="0" applyProtection="0">
      <alignment horizontal="right" vertical="center"/>
    </xf>
    <xf numFmtId="4" fontId="102" fillId="42" borderId="29" applyNumberFormat="0" applyProtection="0">
      <alignment horizontal="right" vertical="center"/>
    </xf>
    <xf numFmtId="4" fontId="102" fillId="41" borderId="29" applyNumberFormat="0" applyProtection="0">
      <alignment horizontal="right" vertical="center"/>
    </xf>
    <xf numFmtId="4" fontId="102" fillId="40" borderId="29" applyNumberFormat="0" applyProtection="0">
      <alignment horizontal="right" vertical="center"/>
    </xf>
    <xf numFmtId="0" fontId="17" fillId="21" borderId="0" applyNumberFormat="0" applyBorder="0" applyAlignment="0" applyProtection="0"/>
    <xf numFmtId="4" fontId="102" fillId="38" borderId="29" applyNumberFormat="0" applyProtection="0">
      <alignment horizontal="left" vertical="center" indent="1"/>
    </xf>
    <xf numFmtId="4" fontId="101" fillId="38" borderId="29" applyNumberFormat="0" applyProtection="0">
      <alignment vertical="center"/>
    </xf>
    <xf numFmtId="4" fontId="100" fillId="38" borderId="29" applyNumberFormat="0" applyProtection="0">
      <alignment vertical="center"/>
    </xf>
    <xf numFmtId="0" fontId="17" fillId="25" borderId="0" applyNumberFormat="0" applyBorder="0" applyAlignment="0" applyProtection="0"/>
    <xf numFmtId="0" fontId="17" fillId="15" borderId="0" applyNumberFormat="0" applyBorder="0" applyAlignment="0" applyProtection="0"/>
    <xf numFmtId="0" fontId="50" fillId="14" borderId="27" applyNumberFormat="0" applyAlignment="0" applyProtection="0">
      <alignment vertical="center"/>
    </xf>
    <xf numFmtId="0" fontId="49" fillId="14" borderId="27" applyNumberFormat="0" applyAlignment="0" applyProtection="0"/>
    <xf numFmtId="0" fontId="17" fillId="16" borderId="0" applyNumberFormat="0" applyBorder="0" applyAlignment="0" applyProtection="0"/>
    <xf numFmtId="0" fontId="3" fillId="37" borderId="28" applyNumberFormat="0" applyFont="0" applyAlignment="0" applyProtection="0"/>
    <xf numFmtId="0" fontId="47" fillId="37" borderId="28" applyNumberFormat="0" applyFont="0" applyAlignment="0" applyProtection="0">
      <alignment vertical="center"/>
    </xf>
    <xf numFmtId="0" fontId="3" fillId="37" borderId="28" applyNumberFormat="0" applyFont="0" applyAlignment="0" applyProtection="0"/>
    <xf numFmtId="0" fontId="17" fillId="28" borderId="0" applyNumberFormat="0" applyBorder="0" applyAlignment="0" applyProtection="0"/>
    <xf numFmtId="0" fontId="39" fillId="4" borderId="1" applyNumberFormat="0" applyAlignment="0" applyProtection="0"/>
    <xf numFmtId="0" fontId="39" fillId="4" borderId="1" applyNumberFormat="0" applyAlignment="0" applyProtection="0"/>
    <xf numFmtId="43" fontId="2" fillId="0" borderId="0" applyFont="0" applyFill="0" applyBorder="0" applyAlignment="0" applyProtection="0"/>
    <xf numFmtId="0" fontId="40" fillId="4" borderId="26" applyNumberFormat="0" applyAlignment="0" applyProtection="0">
      <alignment vertical="center"/>
    </xf>
    <xf numFmtId="0" fontId="40" fillId="4" borderId="26" applyNumberFormat="0" applyAlignment="0" applyProtection="0">
      <alignment vertical="center"/>
    </xf>
    <xf numFmtId="0" fontId="39" fillId="4" borderId="26" applyNumberFormat="0" applyAlignment="0" applyProtection="0"/>
    <xf numFmtId="49" fontId="93" fillId="0" borderId="22">
      <alignment vertical="center"/>
    </xf>
    <xf numFmtId="0" fontId="17" fillId="28" borderId="0" applyNumberFormat="0" applyBorder="0" applyAlignment="0" applyProtection="0"/>
    <xf numFmtId="0" fontId="17" fillId="21" borderId="0" applyNumberFormat="0" applyBorder="0" applyAlignment="0" applyProtection="0"/>
    <xf numFmtId="0" fontId="17" fillId="28" borderId="0" applyNumberFormat="0" applyBorder="0" applyAlignment="0" applyProtection="0"/>
    <xf numFmtId="0" fontId="17" fillId="18" borderId="0" applyNumberFormat="0" applyBorder="0" applyAlignment="0" applyProtection="0"/>
    <xf numFmtId="0" fontId="17" fillId="16" borderId="0" applyNumberFormat="0" applyBorder="0" applyAlignment="0" applyProtection="0"/>
    <xf numFmtId="0" fontId="17" fillId="15" borderId="0" applyNumberFormat="0" applyBorder="0" applyAlignment="0" applyProtection="0"/>
    <xf numFmtId="0" fontId="39" fillId="4" borderId="1" applyNumberFormat="0" applyAlignment="0" applyProtection="0"/>
    <xf numFmtId="0" fontId="17" fillId="25" borderId="0" applyNumberFormat="0" applyBorder="0" applyAlignment="0" applyProtection="0"/>
    <xf numFmtId="0" fontId="17" fillId="21" borderId="0" applyNumberFormat="0" applyBorder="0" applyAlignment="0" applyProtection="0"/>
    <xf numFmtId="0" fontId="17" fillId="18" borderId="0" applyNumberFormat="0" applyBorder="0" applyAlignment="0" applyProtection="0"/>
    <xf numFmtId="0" fontId="22" fillId="14" borderId="26" applyNumberFormat="0" applyAlignment="0" applyProtection="0">
      <alignment vertical="center"/>
    </xf>
    <xf numFmtId="0" fontId="21" fillId="14" borderId="26" applyNumberFormat="0" applyAlignment="0" applyProtection="0"/>
    <xf numFmtId="0" fontId="2" fillId="0" borderId="0"/>
    <xf numFmtId="43" fontId="2" fillId="0" borderId="0" applyFont="0" applyFill="0" applyBorder="0" applyAlignment="0" applyProtection="0"/>
    <xf numFmtId="10" fontId="31" fillId="35" borderId="22" applyNumberFormat="0" applyBorder="0" applyAlignment="0" applyProtection="0"/>
    <xf numFmtId="43" fontId="2" fillId="0" borderId="0" applyFont="0" applyFill="0" applyBorder="0" applyAlignment="0" applyProtection="0"/>
    <xf numFmtId="0" fontId="33" fillId="0" borderId="25">
      <alignment horizontal="left" vertical="center"/>
    </xf>
    <xf numFmtId="0" fontId="2" fillId="0" borderId="0"/>
    <xf numFmtId="0" fontId="17" fillId="28" borderId="0" applyNumberFormat="0" applyBorder="0" applyAlignment="0" applyProtection="0"/>
    <xf numFmtId="0" fontId="17" fillId="15" borderId="0" applyNumberFormat="0" applyBorder="0" applyAlignment="0" applyProtection="0"/>
    <xf numFmtId="43" fontId="2" fillId="0" borderId="0" applyFont="0" applyFill="0" applyBorder="0" applyAlignment="0" applyProtection="0"/>
    <xf numFmtId="5" fontId="37" fillId="36" borderId="22" applyNumberFormat="0" applyAlignment="0">
      <alignment horizontal="left" vertical="top"/>
    </xf>
    <xf numFmtId="0" fontId="17" fillId="25" borderId="0" applyNumberFormat="0" applyBorder="0" applyAlignment="0" applyProtection="0"/>
    <xf numFmtId="5" fontId="37" fillId="0" borderId="23">
      <alignment horizontal="left" vertical="top"/>
    </xf>
    <xf numFmtId="5" fontId="59" fillId="0" borderId="23">
      <alignment horizontal="left" vertical="top"/>
    </xf>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5" borderId="0" applyNumberFormat="0" applyBorder="0" applyAlignment="0" applyProtection="0"/>
    <xf numFmtId="0" fontId="17" fillId="25" borderId="0" applyNumberFormat="0" applyBorder="0" applyAlignment="0" applyProtection="0"/>
    <xf numFmtId="0" fontId="17" fillId="21" borderId="0" applyNumberFormat="0" applyBorder="0" applyAlignment="0" applyProtection="0"/>
    <xf numFmtId="0" fontId="17" fillId="18" borderId="0" applyNumberFormat="0" applyBorder="0" applyAlignment="0" applyProtection="0"/>
    <xf numFmtId="0" fontId="2" fillId="0" borderId="0"/>
    <xf numFmtId="0" fontId="3" fillId="0" borderId="0"/>
    <xf numFmtId="201"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2" fillId="0" borderId="0" applyFont="0" applyFill="0" applyBorder="0" applyAlignment="0" applyProtection="0"/>
    <xf numFmtId="164" fontId="112" fillId="0" borderId="0" applyFont="0" applyFill="0" applyBorder="0" applyAlignment="0" applyProtection="0"/>
    <xf numFmtId="168" fontId="3" fillId="0" borderId="0" applyFont="0" applyFill="0" applyBorder="0" applyAlignment="0" applyProtection="0"/>
    <xf numFmtId="165" fontId="3" fillId="0" borderId="0" applyFont="0" applyFill="0" applyBorder="0" applyAlignment="0" applyProtection="0"/>
    <xf numFmtId="165" fontId="1" fillId="0" borderId="0" applyFont="0" applyFill="0" applyBorder="0" applyAlignment="0" applyProtection="0"/>
    <xf numFmtId="165" fontId="3" fillId="0" borderId="0" applyFont="0" applyFill="0" applyBorder="0" applyAlignment="0" applyProtection="0"/>
    <xf numFmtId="165" fontId="11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2"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2" fillId="0" borderId="0" applyFont="0" applyFill="0" applyBorder="0" applyAlignment="0" applyProtection="0"/>
    <xf numFmtId="165" fontId="3" fillId="0" borderId="0" applyFont="0" applyFill="0" applyBorder="0" applyAlignment="0" applyProtection="0"/>
    <xf numFmtId="165" fontId="79" fillId="0" borderId="0" applyFont="0" applyFill="0" applyBorder="0" applyAlignment="0" applyProtection="0"/>
    <xf numFmtId="165" fontId="11" fillId="0" borderId="0" applyFont="0" applyFill="0" applyBorder="0" applyAlignment="0" applyProtection="0"/>
    <xf numFmtId="165" fontId="2"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4"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0" fontId="33" fillId="0" borderId="9">
      <alignment horizontal="left" vertical="center"/>
    </xf>
    <xf numFmtId="5" fontId="37" fillId="36" borderId="10" applyNumberFormat="0" applyAlignment="0">
      <alignment horizontal="left" vertical="top"/>
    </xf>
    <xf numFmtId="49" fontId="93" fillId="0" borderId="10">
      <alignment vertical="center"/>
    </xf>
    <xf numFmtId="10" fontId="31" fillId="35" borderId="10" applyNumberFormat="0" applyBorder="0" applyAlignment="0" applyProtection="0"/>
    <xf numFmtId="165"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xf numFmtId="196" fontId="107" fillId="0" borderId="18">
      <alignment horizontal="right" vertical="center"/>
    </xf>
    <xf numFmtId="196" fontId="107" fillId="0" borderId="18">
      <alignment horizontal="right" vertical="center"/>
    </xf>
    <xf numFmtId="196" fontId="107" fillId="0" borderId="18">
      <alignment horizontal="right" vertical="center"/>
    </xf>
    <xf numFmtId="196" fontId="107" fillId="0" borderId="18">
      <alignment horizontal="right" vertical="center"/>
    </xf>
    <xf numFmtId="196" fontId="107" fillId="0" borderId="18">
      <alignment horizontal="right" vertical="center"/>
    </xf>
    <xf numFmtId="196" fontId="107" fillId="0" borderId="18">
      <alignment horizontal="right" vertical="center"/>
    </xf>
    <xf numFmtId="197" fontId="107" fillId="0" borderId="18">
      <alignment horizontal="center"/>
    </xf>
    <xf numFmtId="199" fontId="107" fillId="0" borderId="10"/>
    <xf numFmtId="0" fontId="57" fillId="54" borderId="10">
      <alignment horizontal="left" vertical="center"/>
    </xf>
    <xf numFmtId="165" fontId="91" fillId="0" borderId="0" applyFont="0" applyFill="0" applyBorder="0" applyAlignment="0" applyProtection="0"/>
    <xf numFmtId="0" fontId="1" fillId="0" borderId="0"/>
    <xf numFmtId="165" fontId="116" fillId="0" borderId="0" applyFont="0" applyFill="0" applyBorder="0" applyAlignment="0" applyProtection="0"/>
    <xf numFmtId="165" fontId="1" fillId="0" borderId="0" applyFont="0" applyFill="0" applyBorder="0" applyAlignment="0" applyProtection="0"/>
    <xf numFmtId="0" fontId="1" fillId="0" borderId="0"/>
    <xf numFmtId="201" fontId="1" fillId="0" borderId="0"/>
    <xf numFmtId="0" fontId="1" fillId="0" borderId="0"/>
    <xf numFmtId="165"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0" fontId="40" fillId="4" borderId="1" applyNumberFormat="0" applyAlignment="0" applyProtection="0">
      <alignment vertical="center"/>
    </xf>
    <xf numFmtId="0" fontId="22" fillId="14" borderId="1" applyNumberFormat="0" applyAlignment="0" applyProtection="0">
      <alignment vertical="center"/>
    </xf>
    <xf numFmtId="165" fontId="2"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5" fontId="91" fillId="0" borderId="0" applyFont="0" applyFill="0" applyBorder="0" applyAlignment="0" applyProtection="0"/>
    <xf numFmtId="165" fontId="2" fillId="0" borderId="0" applyFont="0" applyFill="0" applyBorder="0" applyAlignment="0" applyProtection="0"/>
    <xf numFmtId="164" fontId="112"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8" fontId="3" fillId="0" borderId="0" applyFont="0" applyFill="0" applyBorder="0" applyAlignment="0" applyProtection="0"/>
    <xf numFmtId="165" fontId="3" fillId="0" borderId="0" applyFont="0" applyFill="0" applyBorder="0" applyAlignment="0" applyProtection="0"/>
    <xf numFmtId="165" fontId="1" fillId="0" borderId="0" applyFont="0" applyFill="0" applyBorder="0" applyAlignment="0" applyProtection="0"/>
    <xf numFmtId="165" fontId="3" fillId="0" borderId="0" applyFont="0" applyFill="0" applyBorder="0" applyAlignment="0" applyProtection="0"/>
    <xf numFmtId="165" fontId="11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2"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2" fillId="0" borderId="0" applyFont="0" applyFill="0" applyBorder="0" applyAlignment="0" applyProtection="0"/>
    <xf numFmtId="165" fontId="3" fillId="0" borderId="0" applyFont="0" applyFill="0" applyBorder="0" applyAlignment="0" applyProtection="0"/>
    <xf numFmtId="165" fontId="79" fillId="0" borderId="0" applyFont="0" applyFill="0" applyBorder="0" applyAlignment="0" applyProtection="0"/>
    <xf numFmtId="165" fontId="1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2"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0" fontId="33" fillId="0" borderId="9">
      <alignment horizontal="left" vertical="center"/>
    </xf>
    <xf numFmtId="164"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5"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5" fontId="37" fillId="36" borderId="10" applyNumberFormat="0" applyAlignment="0">
      <alignment horizontal="left" vertical="top"/>
    </xf>
    <xf numFmtId="49" fontId="93" fillId="0" borderId="10">
      <alignment vertical="center"/>
    </xf>
    <xf numFmtId="0" fontId="33" fillId="0" borderId="9">
      <alignment horizontal="left" vertical="center"/>
    </xf>
    <xf numFmtId="0" fontId="40" fillId="4" borderId="1" applyNumberFormat="0" applyAlignment="0" applyProtection="0">
      <alignment vertical="center"/>
    </xf>
    <xf numFmtId="5" fontId="37" fillId="36" borderId="10" applyNumberFormat="0" applyAlignment="0">
      <alignment horizontal="left" vertical="top"/>
    </xf>
    <xf numFmtId="49" fontId="93" fillId="0" borderId="10">
      <alignment vertical="center"/>
    </xf>
    <xf numFmtId="10" fontId="31" fillId="35" borderId="10" applyNumberFormat="0" applyBorder="0" applyAlignment="0" applyProtection="0"/>
    <xf numFmtId="165" fontId="2" fillId="0" borderId="0" applyFont="0" applyFill="0" applyBorder="0" applyAlignment="0" applyProtection="0"/>
    <xf numFmtId="10" fontId="31" fillId="35" borderId="10" applyNumberFormat="0" applyBorder="0" applyAlignment="0" applyProtection="0"/>
    <xf numFmtId="0" fontId="40" fillId="4" borderId="1" applyNumberFormat="0" applyAlignment="0" applyProtection="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37" borderId="7" applyNumberFormat="0" applyFont="0" applyAlignment="0" applyProtection="0">
      <alignment vertical="center"/>
    </xf>
    <xf numFmtId="0" fontId="3" fillId="37" borderId="7" applyNumberFormat="0" applyFont="0" applyAlignment="0" applyProtection="0"/>
    <xf numFmtId="0" fontId="114" fillId="0" borderId="0"/>
    <xf numFmtId="0" fontId="50" fillId="14" borderId="6" applyNumberFormat="0" applyAlignment="0" applyProtection="0">
      <alignment vertical="center"/>
    </xf>
    <xf numFmtId="4" fontId="100" fillId="38" borderId="15" applyNumberFormat="0" applyProtection="0">
      <alignment vertical="center"/>
    </xf>
    <xf numFmtId="4" fontId="101" fillId="38" borderId="15" applyNumberFormat="0" applyProtection="0">
      <alignment vertical="center"/>
    </xf>
    <xf numFmtId="4" fontId="102" fillId="38" borderId="15" applyNumberFormat="0" applyProtection="0">
      <alignment horizontal="left" vertical="center" indent="1"/>
    </xf>
    <xf numFmtId="4" fontId="102" fillId="40" borderId="15" applyNumberFormat="0" applyProtection="0">
      <alignment horizontal="right" vertical="center"/>
    </xf>
    <xf numFmtId="4" fontId="102" fillId="41" borderId="15" applyNumberFormat="0" applyProtection="0">
      <alignment horizontal="right" vertical="center"/>
    </xf>
    <xf numFmtId="4" fontId="102" fillId="42" borderId="15" applyNumberFormat="0" applyProtection="0">
      <alignment horizontal="right" vertical="center"/>
    </xf>
    <xf numFmtId="4" fontId="102" fillId="43" borderId="15" applyNumberFormat="0" applyProtection="0">
      <alignment horizontal="right" vertical="center"/>
    </xf>
    <xf numFmtId="4" fontId="102" fillId="44" borderId="15" applyNumberFormat="0" applyProtection="0">
      <alignment horizontal="right" vertical="center"/>
    </xf>
    <xf numFmtId="4" fontId="102" fillId="45" borderId="15" applyNumberFormat="0" applyProtection="0">
      <alignment horizontal="right" vertical="center"/>
    </xf>
    <xf numFmtId="4" fontId="102" fillId="46" borderId="15" applyNumberFormat="0" applyProtection="0">
      <alignment horizontal="right" vertical="center"/>
    </xf>
    <xf numFmtId="4" fontId="102" fillId="47" borderId="15" applyNumberFormat="0" applyProtection="0">
      <alignment horizontal="right" vertical="center"/>
    </xf>
    <xf numFmtId="4" fontId="102" fillId="48" borderId="15" applyNumberFormat="0" applyProtection="0">
      <alignment horizontal="right" vertical="center"/>
    </xf>
    <xf numFmtId="4" fontId="102" fillId="50" borderId="15" applyNumberFormat="0" applyProtection="0">
      <alignment horizontal="right" vertical="center"/>
    </xf>
    <xf numFmtId="4" fontId="102" fillId="51" borderId="15" applyNumberFormat="0" applyProtection="0">
      <alignment vertical="center"/>
    </xf>
    <xf numFmtId="4" fontId="104" fillId="51" borderId="15" applyNumberFormat="0" applyProtection="0">
      <alignment vertical="center"/>
    </xf>
    <xf numFmtId="4" fontId="100" fillId="50" borderId="17" applyNumberFormat="0" applyProtection="0">
      <alignment horizontal="left" vertical="center" indent="1"/>
    </xf>
    <xf numFmtId="4" fontId="102" fillId="51" borderId="15" applyNumberFormat="0" applyProtection="0">
      <alignment horizontal="right" vertical="center"/>
    </xf>
    <xf numFmtId="4" fontId="104" fillId="51" borderId="15" applyNumberFormat="0" applyProtection="0">
      <alignment horizontal="right" vertical="center"/>
    </xf>
    <xf numFmtId="4" fontId="100" fillId="50" borderId="15" applyNumberFormat="0" applyProtection="0">
      <alignment horizontal="left" vertical="center" indent="1"/>
    </xf>
    <xf numFmtId="4" fontId="105" fillId="36" borderId="17" applyNumberFormat="0" applyProtection="0">
      <alignment horizontal="left" vertical="center" indent="1"/>
    </xf>
    <xf numFmtId="4" fontId="106" fillId="51" borderId="15" applyNumberFormat="0" applyProtection="0">
      <alignment horizontal="right" vertical="center"/>
    </xf>
    <xf numFmtId="196" fontId="107" fillId="0" borderId="18">
      <alignment horizontal="right" vertical="center"/>
    </xf>
    <xf numFmtId="196" fontId="107" fillId="0" borderId="18">
      <alignment horizontal="right" vertical="center"/>
    </xf>
    <xf numFmtId="196" fontId="107" fillId="0" borderId="18">
      <alignment horizontal="right" vertical="center"/>
    </xf>
    <xf numFmtId="196" fontId="107" fillId="0" borderId="18">
      <alignment horizontal="right" vertical="center"/>
    </xf>
    <xf numFmtId="196" fontId="107" fillId="0" borderId="18">
      <alignment horizontal="right" vertical="center"/>
    </xf>
    <xf numFmtId="196" fontId="107" fillId="0" borderId="18">
      <alignment horizontal="right" vertical="center"/>
    </xf>
    <xf numFmtId="197" fontId="107" fillId="0" borderId="18">
      <alignment horizontal="center"/>
    </xf>
    <xf numFmtId="0" fontId="55" fillId="0" borderId="19" applyNumberFormat="0" applyFill="0" applyAlignment="0" applyProtection="0">
      <alignment vertical="center"/>
    </xf>
    <xf numFmtId="199" fontId="107" fillId="0" borderId="10"/>
    <xf numFmtId="5" fontId="56" fillId="53" borderId="20">
      <alignment vertical="top"/>
    </xf>
    <xf numFmtId="196" fontId="107" fillId="0" borderId="18">
      <alignment horizontal="right" vertical="center"/>
    </xf>
    <xf numFmtId="196" fontId="107" fillId="0" borderId="18">
      <alignment horizontal="right" vertical="center"/>
    </xf>
    <xf numFmtId="196" fontId="107" fillId="0" borderId="18">
      <alignment horizontal="right" vertical="center"/>
    </xf>
    <xf numFmtId="196" fontId="107" fillId="0" borderId="18">
      <alignment horizontal="right" vertical="center"/>
    </xf>
    <xf numFmtId="196" fontId="107" fillId="0" borderId="18">
      <alignment horizontal="right" vertical="center"/>
    </xf>
    <xf numFmtId="196" fontId="107" fillId="0" borderId="18">
      <alignment horizontal="right" vertical="center"/>
    </xf>
    <xf numFmtId="197" fontId="107" fillId="0" borderId="18">
      <alignment horizontal="center"/>
    </xf>
    <xf numFmtId="0" fontId="57" fillId="54" borderId="10">
      <alignment horizontal="left" vertical="center"/>
    </xf>
    <xf numFmtId="6" fontId="58" fillId="55" borderId="20"/>
    <xf numFmtId="167" fontId="37" fillId="0" borderId="20">
      <alignment horizontal="left" vertical="top"/>
    </xf>
    <xf numFmtId="5" fontId="59" fillId="0" borderId="20">
      <alignment horizontal="left" vertical="top"/>
    </xf>
    <xf numFmtId="5" fontId="37" fillId="0" borderId="20">
      <alignment horizontal="left" vertical="top"/>
    </xf>
    <xf numFmtId="199" fontId="107" fillId="0" borderId="10"/>
    <xf numFmtId="0" fontId="57" fillId="54" borderId="10">
      <alignment horizontal="left" vertical="center"/>
    </xf>
    <xf numFmtId="0" fontId="1" fillId="0" borderId="0"/>
    <xf numFmtId="165" fontId="116" fillId="0" borderId="0" applyFont="0" applyFill="0" applyBorder="0" applyAlignment="0" applyProtection="0"/>
    <xf numFmtId="165" fontId="1" fillId="0" borderId="0" applyFont="0" applyFill="0" applyBorder="0" applyAlignment="0" applyProtection="0"/>
    <xf numFmtId="0" fontId="1" fillId="0" borderId="0"/>
    <xf numFmtId="164" fontId="91" fillId="0" borderId="0" applyFont="0" applyFill="0" applyBorder="0" applyAlignment="0" applyProtection="0"/>
    <xf numFmtId="164" fontId="91" fillId="0" borderId="0" applyFont="0" applyFill="0" applyBorder="0" applyAlignment="0" applyProtection="0"/>
    <xf numFmtId="164" fontId="91" fillId="0" borderId="0" applyFont="0" applyFill="0" applyBorder="0" applyAlignment="0" applyProtection="0"/>
    <xf numFmtId="165" fontId="2" fillId="0" borderId="0" applyFont="0" applyFill="0" applyBorder="0" applyAlignment="0" applyProtection="0"/>
    <xf numFmtId="0" fontId="1" fillId="0" borderId="0"/>
    <xf numFmtId="0" fontId="40" fillId="4" borderId="26" applyNumberFormat="0" applyAlignment="0" applyProtection="0">
      <alignment vertical="center"/>
    </xf>
    <xf numFmtId="0" fontId="21" fillId="14" borderId="26" applyNumberFormat="0" applyAlignment="0" applyProtection="0"/>
    <xf numFmtId="0" fontId="22" fillId="14" borderId="26" applyNumberFormat="0" applyAlignment="0" applyProtection="0">
      <alignment vertical="center"/>
    </xf>
    <xf numFmtId="0" fontId="40" fillId="4" borderId="26" applyNumberFormat="0" applyAlignment="0" applyProtection="0">
      <alignment vertical="center"/>
    </xf>
    <xf numFmtId="0" fontId="39" fillId="4" borderId="26" applyNumberFormat="0" applyAlignment="0" applyProtection="0"/>
    <xf numFmtId="0" fontId="40" fillId="4" borderId="26" applyNumberFormat="0" applyAlignment="0" applyProtection="0">
      <alignment vertical="center"/>
    </xf>
    <xf numFmtId="0" fontId="3" fillId="37" borderId="28" applyNumberFormat="0" applyFont="0" applyAlignment="0" applyProtection="0"/>
    <xf numFmtId="0" fontId="47" fillId="37" borderId="28" applyNumberFormat="0" applyFont="0" applyAlignment="0" applyProtection="0">
      <alignment vertical="center"/>
    </xf>
    <xf numFmtId="0" fontId="3" fillId="37" borderId="28" applyNumberFormat="0" applyFont="0" applyAlignment="0" applyProtection="0"/>
    <xf numFmtId="0" fontId="49" fillId="14" borderId="27" applyNumberFormat="0" applyAlignment="0" applyProtection="0"/>
    <xf numFmtId="0" fontId="50" fillId="14" borderId="27" applyNumberFormat="0" applyAlignment="0" applyProtection="0">
      <alignment vertical="center"/>
    </xf>
    <xf numFmtId="4" fontId="100" fillId="38" borderId="29" applyNumberFormat="0" applyProtection="0">
      <alignment vertical="center"/>
    </xf>
    <xf numFmtId="4" fontId="101" fillId="38" borderId="29" applyNumberFormat="0" applyProtection="0">
      <alignment vertical="center"/>
    </xf>
    <xf numFmtId="4" fontId="102" fillId="38" borderId="29" applyNumberFormat="0" applyProtection="0">
      <alignment horizontal="left" vertical="center" indent="1"/>
    </xf>
    <xf numFmtId="4" fontId="102" fillId="40" borderId="29" applyNumberFormat="0" applyProtection="0">
      <alignment horizontal="right" vertical="center"/>
    </xf>
    <xf numFmtId="4" fontId="102" fillId="41" borderId="29" applyNumberFormat="0" applyProtection="0">
      <alignment horizontal="right" vertical="center"/>
    </xf>
    <xf numFmtId="4" fontId="102" fillId="42" borderId="29" applyNumberFormat="0" applyProtection="0">
      <alignment horizontal="right" vertical="center"/>
    </xf>
    <xf numFmtId="4" fontId="102" fillId="43" borderId="29" applyNumberFormat="0" applyProtection="0">
      <alignment horizontal="right" vertical="center"/>
    </xf>
    <xf numFmtId="4" fontId="102" fillId="44" borderId="29" applyNumberFormat="0" applyProtection="0">
      <alignment horizontal="right" vertical="center"/>
    </xf>
    <xf numFmtId="4" fontId="102" fillId="45" borderId="29" applyNumberFormat="0" applyProtection="0">
      <alignment horizontal="right" vertical="center"/>
    </xf>
    <xf numFmtId="4" fontId="102" fillId="46" borderId="29" applyNumberFormat="0" applyProtection="0">
      <alignment horizontal="right" vertical="center"/>
    </xf>
    <xf numFmtId="4" fontId="102" fillId="47" borderId="29" applyNumberFormat="0" applyProtection="0">
      <alignment horizontal="right" vertical="center"/>
    </xf>
    <xf numFmtId="4" fontId="102" fillId="48" borderId="29" applyNumberFormat="0" applyProtection="0">
      <alignment horizontal="right" vertical="center"/>
    </xf>
    <xf numFmtId="4" fontId="102" fillId="50" borderId="29" applyNumberFormat="0" applyProtection="0">
      <alignment horizontal="right" vertical="center"/>
    </xf>
    <xf numFmtId="4" fontId="102" fillId="51" borderId="29" applyNumberFormat="0" applyProtection="0">
      <alignment vertical="center"/>
    </xf>
    <xf numFmtId="4" fontId="104" fillId="51" borderId="29" applyNumberFormat="0" applyProtection="0">
      <alignment vertical="center"/>
    </xf>
    <xf numFmtId="4" fontId="100" fillId="50" borderId="30" applyNumberFormat="0" applyProtection="0">
      <alignment horizontal="left" vertical="center" indent="1"/>
    </xf>
    <xf numFmtId="4" fontId="102" fillId="51" borderId="29" applyNumberFormat="0" applyProtection="0">
      <alignment horizontal="right" vertical="center"/>
    </xf>
    <xf numFmtId="4" fontId="104" fillId="51" borderId="29" applyNumberFormat="0" applyProtection="0">
      <alignment horizontal="right" vertical="center"/>
    </xf>
    <xf numFmtId="4" fontId="100" fillId="50" borderId="29" applyNumberFormat="0" applyProtection="0">
      <alignment horizontal="left" vertical="center" indent="1"/>
    </xf>
    <xf numFmtId="4" fontId="105" fillId="36" borderId="30" applyNumberFormat="0" applyProtection="0">
      <alignment horizontal="left" vertical="center" indent="1"/>
    </xf>
    <xf numFmtId="4" fontId="106" fillId="51" borderId="29" applyNumberFormat="0" applyProtection="0">
      <alignment horizontal="right" vertical="center"/>
    </xf>
    <xf numFmtId="0" fontId="26" fillId="0" borderId="31" applyNumberFormat="0" applyFill="0" applyAlignment="0" applyProtection="0"/>
    <xf numFmtId="0" fontId="55" fillId="0" borderId="31" applyNumberFormat="0" applyFill="0" applyAlignment="0" applyProtection="0">
      <alignment vertical="center"/>
    </xf>
    <xf numFmtId="5" fontId="56" fillId="53" borderId="23">
      <alignment vertical="top"/>
    </xf>
    <xf numFmtId="6" fontId="58" fillId="55" borderId="23"/>
    <xf numFmtId="167" fontId="37" fillId="0" borderId="23">
      <alignment horizontal="left" vertical="top"/>
    </xf>
    <xf numFmtId="5" fontId="59" fillId="0" borderId="23">
      <alignment horizontal="left" vertical="top"/>
    </xf>
    <xf numFmtId="5" fontId="37" fillId="0" borderId="23">
      <alignment horizontal="left" vertical="top"/>
    </xf>
    <xf numFmtId="0" fontId="33" fillId="0" borderId="25">
      <alignment horizontal="left" vertical="center"/>
    </xf>
    <xf numFmtId="0" fontId="33" fillId="0" borderId="25">
      <alignment horizontal="left" vertical="center"/>
    </xf>
    <xf numFmtId="0" fontId="21" fillId="14" borderId="37" applyNumberFormat="0" applyAlignment="0" applyProtection="0"/>
    <xf numFmtId="0" fontId="22" fillId="14" borderId="37" applyNumberFormat="0" applyAlignment="0" applyProtection="0">
      <alignment vertical="center"/>
    </xf>
    <xf numFmtId="5" fontId="37" fillId="36" borderId="10" applyNumberFormat="0" applyAlignment="0">
      <alignment horizontal="left" vertical="top"/>
    </xf>
    <xf numFmtId="0" fontId="39" fillId="4" borderId="26" applyNumberFormat="0" applyAlignment="0" applyProtection="0"/>
    <xf numFmtId="0" fontId="33" fillId="0" borderId="36">
      <alignment horizontal="left" vertical="center"/>
    </xf>
    <xf numFmtId="5" fontId="37" fillId="36" borderId="32" applyNumberFormat="0" applyAlignment="0">
      <alignment horizontal="left" vertical="top"/>
    </xf>
    <xf numFmtId="49" fontId="93" fillId="0" borderId="32">
      <alignment vertical="center"/>
    </xf>
    <xf numFmtId="0" fontId="39" fillId="4" borderId="37" applyNumberFormat="0" applyAlignment="0" applyProtection="0"/>
    <xf numFmtId="10" fontId="31" fillId="35" borderId="32" applyNumberFormat="0" applyBorder="0" applyAlignment="0" applyProtection="0"/>
    <xf numFmtId="0" fontId="40" fillId="4" borderId="37" applyNumberFormat="0" applyAlignment="0" applyProtection="0">
      <alignment vertical="center"/>
    </xf>
    <xf numFmtId="0" fontId="40" fillId="4" borderId="37" applyNumberFormat="0" applyAlignment="0" applyProtection="0">
      <alignment vertical="center"/>
    </xf>
    <xf numFmtId="0" fontId="40" fillId="4" borderId="37" applyNumberFormat="0" applyAlignment="0" applyProtection="0">
      <alignment vertical="center"/>
    </xf>
    <xf numFmtId="0" fontId="3" fillId="37" borderId="39" applyNumberFormat="0" applyFont="0" applyAlignment="0" applyProtection="0"/>
    <xf numFmtId="0" fontId="47" fillId="37" borderId="39" applyNumberFormat="0" applyFont="0" applyAlignment="0" applyProtection="0">
      <alignment vertical="center"/>
    </xf>
    <xf numFmtId="0" fontId="3" fillId="37" borderId="39" applyNumberFormat="0" applyFont="0" applyAlignment="0" applyProtection="0"/>
    <xf numFmtId="0" fontId="49" fillId="14" borderId="38" applyNumberFormat="0" applyAlignment="0" applyProtection="0"/>
    <xf numFmtId="0" fontId="50" fillId="14" borderId="38" applyNumberFormat="0" applyAlignment="0" applyProtection="0">
      <alignment vertical="center"/>
    </xf>
    <xf numFmtId="199" fontId="107" fillId="0" borderId="32"/>
    <xf numFmtId="0" fontId="57" fillId="54" borderId="32">
      <alignment horizontal="left" vertical="center"/>
    </xf>
    <xf numFmtId="0" fontId="39" fillId="4" borderId="26" applyNumberFormat="0" applyAlignment="0" applyProtection="0"/>
    <xf numFmtId="167" fontId="37" fillId="0" borderId="35">
      <alignment horizontal="left" vertical="top"/>
    </xf>
    <xf numFmtId="6" fontId="58" fillId="55" borderId="35"/>
    <xf numFmtId="0" fontId="57" fillId="54" borderId="32">
      <alignment horizontal="left" vertical="center"/>
    </xf>
    <xf numFmtId="5" fontId="56" fillId="53" borderId="35">
      <alignment vertical="top"/>
    </xf>
    <xf numFmtId="199" fontId="107" fillId="0" borderId="32"/>
    <xf numFmtId="197" fontId="107" fillId="0" borderId="33">
      <alignment horizontal="center"/>
    </xf>
    <xf numFmtId="196" fontId="107" fillId="0" borderId="33">
      <alignment horizontal="right" vertical="center"/>
    </xf>
    <xf numFmtId="196" fontId="107" fillId="0" borderId="33">
      <alignment horizontal="right" vertical="center"/>
    </xf>
    <xf numFmtId="196" fontId="107" fillId="0" borderId="33">
      <alignment horizontal="right" vertical="center"/>
    </xf>
    <xf numFmtId="196" fontId="107" fillId="0" borderId="33">
      <alignment horizontal="right" vertical="center"/>
    </xf>
    <xf numFmtId="196" fontId="107" fillId="0" borderId="33">
      <alignment horizontal="right" vertical="center"/>
    </xf>
    <xf numFmtId="196" fontId="107" fillId="0" borderId="33">
      <alignment horizontal="right" vertical="center"/>
    </xf>
    <xf numFmtId="0" fontId="39" fillId="4" borderId="37" applyNumberFormat="0" applyAlignment="0" applyProtection="0"/>
    <xf numFmtId="0" fontId="39" fillId="4" borderId="37" applyNumberFormat="0" applyAlignment="0" applyProtection="0"/>
    <xf numFmtId="0" fontId="39" fillId="4" borderId="37" applyNumberFormat="0" applyAlignment="0" applyProtection="0"/>
    <xf numFmtId="0" fontId="39" fillId="4" borderId="37" applyNumberFormat="0" applyAlignment="0" applyProtection="0"/>
    <xf numFmtId="49" fontId="93" fillId="0" borderId="32">
      <alignment vertical="center"/>
    </xf>
    <xf numFmtId="0" fontId="39" fillId="4" borderId="37" applyNumberFormat="0" applyAlignment="0" applyProtection="0"/>
    <xf numFmtId="10" fontId="31" fillId="35" borderId="32" applyNumberFormat="0" applyBorder="0" applyAlignment="0" applyProtection="0"/>
    <xf numFmtId="0" fontId="33" fillId="0" borderId="36">
      <alignment horizontal="left" vertical="center"/>
    </xf>
    <xf numFmtId="5" fontId="37" fillId="36" borderId="32" applyNumberFormat="0" applyAlignment="0">
      <alignment horizontal="left" vertical="top"/>
    </xf>
    <xf numFmtId="5" fontId="37" fillId="0" borderId="35">
      <alignment horizontal="left" vertical="top"/>
    </xf>
    <xf numFmtId="5" fontId="59" fillId="0" borderId="35">
      <alignment horizontal="left" vertical="top"/>
    </xf>
    <xf numFmtId="0" fontId="33" fillId="0" borderId="25">
      <alignment horizontal="left" vertical="center"/>
    </xf>
    <xf numFmtId="0" fontId="33" fillId="0" borderId="36">
      <alignment horizontal="left" vertical="center"/>
    </xf>
    <xf numFmtId="5" fontId="37" fillId="36" borderId="32" applyNumberFormat="0" applyAlignment="0">
      <alignment horizontal="left" vertical="top"/>
    </xf>
    <xf numFmtId="49" fontId="93" fillId="0" borderId="32">
      <alignment vertical="center"/>
    </xf>
    <xf numFmtId="10" fontId="31" fillId="35" borderId="32" applyNumberFormat="0" applyBorder="0" applyAlignment="0" applyProtection="0"/>
    <xf numFmtId="196" fontId="107" fillId="0" borderId="24">
      <alignment horizontal="right" vertical="center"/>
    </xf>
    <xf numFmtId="196" fontId="107" fillId="0" borderId="24">
      <alignment horizontal="right" vertical="center"/>
    </xf>
    <xf numFmtId="196" fontId="107" fillId="0" borderId="24">
      <alignment horizontal="right" vertical="center"/>
    </xf>
    <xf numFmtId="196" fontId="107" fillId="0" borderId="24">
      <alignment horizontal="right" vertical="center"/>
    </xf>
    <xf numFmtId="196" fontId="107" fillId="0" borderId="24">
      <alignment horizontal="right" vertical="center"/>
    </xf>
    <xf numFmtId="196" fontId="107" fillId="0" borderId="24">
      <alignment horizontal="right" vertical="center"/>
    </xf>
    <xf numFmtId="197" fontId="107" fillId="0" borderId="24">
      <alignment horizontal="center"/>
    </xf>
    <xf numFmtId="199" fontId="107" fillId="0" borderId="32"/>
    <xf numFmtId="0" fontId="57" fillId="54" borderId="32">
      <alignment horizontal="left" vertical="center"/>
    </xf>
    <xf numFmtId="0" fontId="39" fillId="4" borderId="26" applyNumberFormat="0" applyAlignment="0" applyProtection="0"/>
    <xf numFmtId="0" fontId="40" fillId="4" borderId="37" applyNumberFormat="0" applyAlignment="0" applyProtection="0">
      <alignment vertical="center"/>
    </xf>
    <xf numFmtId="0" fontId="22" fillId="14" borderId="37" applyNumberFormat="0" applyAlignment="0" applyProtection="0">
      <alignment vertical="center"/>
    </xf>
    <xf numFmtId="10" fontId="31" fillId="35" borderId="10" applyNumberFormat="0" applyBorder="0" applyAlignment="0" applyProtection="0"/>
    <xf numFmtId="0" fontId="39" fillId="4" borderId="26" applyNumberFormat="0" applyAlignment="0" applyProtection="0"/>
    <xf numFmtId="49" fontId="93" fillId="0" borderId="10">
      <alignment vertical="center"/>
    </xf>
    <xf numFmtId="0" fontId="39" fillId="4" borderId="26" applyNumberFormat="0" applyAlignment="0" applyProtection="0"/>
    <xf numFmtId="0" fontId="57" fillId="54" borderId="10">
      <alignment horizontal="left" vertical="center"/>
    </xf>
    <xf numFmtId="199" fontId="107" fillId="0" borderId="10"/>
    <xf numFmtId="0" fontId="33" fillId="0" borderId="36">
      <alignment horizontal="left" vertical="center"/>
    </xf>
    <xf numFmtId="5" fontId="37" fillId="36" borderId="32" applyNumberFormat="0" applyAlignment="0">
      <alignment horizontal="left" vertical="top"/>
    </xf>
    <xf numFmtId="49" fontId="93" fillId="0" borderId="32">
      <alignment vertical="center"/>
    </xf>
    <xf numFmtId="0" fontId="33" fillId="0" borderId="36">
      <alignment horizontal="left" vertical="center"/>
    </xf>
    <xf numFmtId="0" fontId="40" fillId="4" borderId="37" applyNumberFormat="0" applyAlignment="0" applyProtection="0">
      <alignment vertical="center"/>
    </xf>
    <xf numFmtId="5" fontId="37" fillId="36" borderId="32" applyNumberFormat="0" applyAlignment="0">
      <alignment horizontal="left" vertical="top"/>
    </xf>
    <xf numFmtId="49" fontId="93" fillId="0" borderId="32">
      <alignment vertical="center"/>
    </xf>
    <xf numFmtId="10" fontId="31" fillId="35" borderId="32" applyNumberFormat="0" applyBorder="0" applyAlignment="0" applyProtection="0"/>
    <xf numFmtId="10" fontId="31" fillId="35" borderId="32" applyNumberFormat="0" applyBorder="0" applyAlignment="0" applyProtection="0"/>
    <xf numFmtId="0" fontId="40" fillId="4" borderId="37" applyNumberFormat="0" applyAlignment="0" applyProtection="0">
      <alignment vertical="center"/>
    </xf>
    <xf numFmtId="0" fontId="47" fillId="37" borderId="39" applyNumberFormat="0" applyFont="0" applyAlignment="0" applyProtection="0">
      <alignment vertical="center"/>
    </xf>
    <xf numFmtId="0" fontId="3" fillId="37" borderId="39" applyNumberFormat="0" applyFont="0" applyAlignment="0" applyProtection="0"/>
    <xf numFmtId="0" fontId="50" fillId="14" borderId="38" applyNumberFormat="0" applyAlignment="0" applyProtection="0">
      <alignment vertical="center"/>
    </xf>
    <xf numFmtId="196" fontId="107" fillId="0" borderId="24">
      <alignment horizontal="right" vertical="center"/>
    </xf>
    <xf numFmtId="196" fontId="107" fillId="0" borderId="24">
      <alignment horizontal="right" vertical="center"/>
    </xf>
    <xf numFmtId="196" fontId="107" fillId="0" borderId="24">
      <alignment horizontal="right" vertical="center"/>
    </xf>
    <xf numFmtId="196" fontId="107" fillId="0" borderId="24">
      <alignment horizontal="right" vertical="center"/>
    </xf>
    <xf numFmtId="196" fontId="107" fillId="0" borderId="24">
      <alignment horizontal="right" vertical="center"/>
    </xf>
    <xf numFmtId="196" fontId="107" fillId="0" borderId="24">
      <alignment horizontal="right" vertical="center"/>
    </xf>
    <xf numFmtId="197" fontId="107" fillId="0" borderId="24">
      <alignment horizontal="center"/>
    </xf>
    <xf numFmtId="199" fontId="107" fillId="0" borderId="32"/>
    <xf numFmtId="196" fontId="107" fillId="0" borderId="24">
      <alignment horizontal="right" vertical="center"/>
    </xf>
    <xf numFmtId="196" fontId="107" fillId="0" borderId="24">
      <alignment horizontal="right" vertical="center"/>
    </xf>
    <xf numFmtId="196" fontId="107" fillId="0" borderId="24">
      <alignment horizontal="right" vertical="center"/>
    </xf>
    <xf numFmtId="196" fontId="107" fillId="0" borderId="24">
      <alignment horizontal="right" vertical="center"/>
    </xf>
    <xf numFmtId="196" fontId="107" fillId="0" borderId="24">
      <alignment horizontal="right" vertical="center"/>
    </xf>
    <xf numFmtId="196" fontId="107" fillId="0" borderId="24">
      <alignment horizontal="right" vertical="center"/>
    </xf>
    <xf numFmtId="197" fontId="107" fillId="0" borderId="24">
      <alignment horizontal="center"/>
    </xf>
    <xf numFmtId="0" fontId="57" fillId="54" borderId="32">
      <alignment horizontal="left" vertical="center"/>
    </xf>
    <xf numFmtId="199" fontId="107" fillId="0" borderId="32"/>
    <xf numFmtId="0" fontId="57" fillId="54" borderId="32">
      <alignment horizontal="left" vertical="center"/>
    </xf>
    <xf numFmtId="5" fontId="56" fillId="53" borderId="35">
      <alignment vertical="top"/>
    </xf>
    <xf numFmtId="6" fontId="58" fillId="55" borderId="35"/>
    <xf numFmtId="167" fontId="37" fillId="0" borderId="35">
      <alignment horizontal="left" vertical="top"/>
    </xf>
    <xf numFmtId="5" fontId="59" fillId="0" borderId="35">
      <alignment horizontal="left" vertical="top"/>
    </xf>
    <xf numFmtId="5" fontId="37" fillId="0" borderId="35">
      <alignment horizontal="left" vertical="top"/>
    </xf>
    <xf numFmtId="0" fontId="21" fillId="14" borderId="41" applyNumberFormat="0" applyAlignment="0" applyProtection="0"/>
    <xf numFmtId="0" fontId="22" fillId="14" borderId="41" applyNumberFormat="0" applyAlignment="0" applyProtection="0">
      <alignment vertical="center"/>
    </xf>
    <xf numFmtId="0" fontId="39" fillId="4" borderId="41" applyNumberFormat="0" applyAlignment="0" applyProtection="0"/>
    <xf numFmtId="0" fontId="40" fillId="4" borderId="41" applyNumberFormat="0" applyAlignment="0" applyProtection="0">
      <alignment vertical="center"/>
    </xf>
    <xf numFmtId="0" fontId="40" fillId="4" borderId="41" applyNumberFormat="0" applyAlignment="0" applyProtection="0">
      <alignment vertical="center"/>
    </xf>
    <xf numFmtId="0" fontId="40" fillId="4" borderId="41" applyNumberFormat="0" applyAlignment="0" applyProtection="0">
      <alignment vertical="center"/>
    </xf>
    <xf numFmtId="0" fontId="3" fillId="37" borderId="43" applyNumberFormat="0" applyFont="0" applyAlignment="0" applyProtection="0"/>
    <xf numFmtId="0" fontId="47" fillId="37" borderId="43" applyNumberFormat="0" applyFont="0" applyAlignment="0" applyProtection="0">
      <alignment vertical="center"/>
    </xf>
    <xf numFmtId="0" fontId="3" fillId="37" borderId="43" applyNumberFormat="0" applyFont="0" applyAlignment="0" applyProtection="0"/>
    <xf numFmtId="0" fontId="49" fillId="14" borderId="42" applyNumberFormat="0" applyAlignment="0" applyProtection="0"/>
    <xf numFmtId="0" fontId="50" fillId="14" borderId="42" applyNumberFormat="0" applyAlignment="0" applyProtection="0">
      <alignment vertical="center"/>
    </xf>
    <xf numFmtId="4" fontId="100" fillId="38" borderId="44" applyNumberFormat="0" applyProtection="0">
      <alignment vertical="center"/>
    </xf>
    <xf numFmtId="4" fontId="101" fillId="38" borderId="44" applyNumberFormat="0" applyProtection="0">
      <alignment vertical="center"/>
    </xf>
    <xf numFmtId="4" fontId="102" fillId="38" borderId="44" applyNumberFormat="0" applyProtection="0">
      <alignment horizontal="left" vertical="center" indent="1"/>
    </xf>
    <xf numFmtId="4" fontId="102" fillId="40" borderId="44" applyNumberFormat="0" applyProtection="0">
      <alignment horizontal="right" vertical="center"/>
    </xf>
    <xf numFmtId="4" fontId="102" fillId="41" borderId="44" applyNumberFormat="0" applyProtection="0">
      <alignment horizontal="right" vertical="center"/>
    </xf>
    <xf numFmtId="4" fontId="102" fillId="42" borderId="44" applyNumberFormat="0" applyProtection="0">
      <alignment horizontal="right" vertical="center"/>
    </xf>
    <xf numFmtId="4" fontId="102" fillId="43" borderId="44" applyNumberFormat="0" applyProtection="0">
      <alignment horizontal="right" vertical="center"/>
    </xf>
    <xf numFmtId="4" fontId="102" fillId="44" borderId="44" applyNumberFormat="0" applyProtection="0">
      <alignment horizontal="right" vertical="center"/>
    </xf>
    <xf numFmtId="4" fontId="102" fillId="45" borderId="44" applyNumberFormat="0" applyProtection="0">
      <alignment horizontal="right" vertical="center"/>
    </xf>
    <xf numFmtId="4" fontId="102" fillId="46" borderId="44" applyNumberFormat="0" applyProtection="0">
      <alignment horizontal="right" vertical="center"/>
    </xf>
    <xf numFmtId="4" fontId="102" fillId="47" borderId="44" applyNumberFormat="0" applyProtection="0">
      <alignment horizontal="right" vertical="center"/>
    </xf>
    <xf numFmtId="4" fontId="102" fillId="48" borderId="44" applyNumberFormat="0" applyProtection="0">
      <alignment horizontal="right" vertical="center"/>
    </xf>
    <xf numFmtId="4" fontId="102" fillId="50" borderId="44" applyNumberFormat="0" applyProtection="0">
      <alignment horizontal="right" vertical="center"/>
    </xf>
    <xf numFmtId="4" fontId="102" fillId="51" borderId="44" applyNumberFormat="0" applyProtection="0">
      <alignment vertical="center"/>
    </xf>
    <xf numFmtId="4" fontId="104" fillId="51" borderId="44" applyNumberFormat="0" applyProtection="0">
      <alignment vertical="center"/>
    </xf>
    <xf numFmtId="4" fontId="100" fillId="50" borderId="45" applyNumberFormat="0" applyProtection="0">
      <alignment horizontal="left" vertical="center" indent="1"/>
    </xf>
    <xf numFmtId="4" fontId="102" fillId="51" borderId="44" applyNumberFormat="0" applyProtection="0">
      <alignment horizontal="right" vertical="center"/>
    </xf>
    <xf numFmtId="4" fontId="104" fillId="51" borderId="44" applyNumberFormat="0" applyProtection="0">
      <alignment horizontal="right" vertical="center"/>
    </xf>
    <xf numFmtId="4" fontId="100" fillId="50" borderId="44" applyNumberFormat="0" applyProtection="0">
      <alignment horizontal="left" vertical="center" indent="1"/>
    </xf>
    <xf numFmtId="4" fontId="105" fillId="36" borderId="45" applyNumberFormat="0" applyProtection="0">
      <alignment horizontal="left" vertical="center" indent="1"/>
    </xf>
    <xf numFmtId="4" fontId="106" fillId="51" borderId="44" applyNumberFormat="0" applyProtection="0">
      <alignment horizontal="right" vertical="center"/>
    </xf>
    <xf numFmtId="0" fontId="26" fillId="0" borderId="46" applyNumberFormat="0" applyFill="0" applyAlignment="0" applyProtection="0"/>
    <xf numFmtId="0" fontId="55" fillId="0" borderId="46" applyNumberFormat="0" applyFill="0" applyAlignment="0" applyProtection="0">
      <alignment vertical="center"/>
    </xf>
    <xf numFmtId="0" fontId="40" fillId="4" borderId="41" applyNumberFormat="0" applyAlignment="0" applyProtection="0">
      <alignment vertical="center"/>
    </xf>
    <xf numFmtId="0" fontId="55" fillId="0" borderId="46" applyNumberFormat="0" applyFill="0" applyAlignment="0" applyProtection="0">
      <alignment vertical="center"/>
    </xf>
    <xf numFmtId="0" fontId="26" fillId="0" borderId="46" applyNumberFormat="0" applyFill="0" applyAlignment="0" applyProtection="0"/>
    <xf numFmtId="4" fontId="106" fillId="51" borderId="44" applyNumberFormat="0" applyProtection="0">
      <alignment horizontal="right" vertical="center"/>
    </xf>
    <xf numFmtId="4" fontId="105" fillId="36" borderId="45" applyNumberFormat="0" applyProtection="0">
      <alignment horizontal="left" vertical="center" indent="1"/>
    </xf>
    <xf numFmtId="4" fontId="100" fillId="50" borderId="44" applyNumberFormat="0" applyProtection="0">
      <alignment horizontal="left" vertical="center" indent="1"/>
    </xf>
    <xf numFmtId="4" fontId="104" fillId="51" borderId="44" applyNumberFormat="0" applyProtection="0">
      <alignment horizontal="right" vertical="center"/>
    </xf>
    <xf numFmtId="4" fontId="102" fillId="51" borderId="44" applyNumberFormat="0" applyProtection="0">
      <alignment horizontal="right" vertical="center"/>
    </xf>
    <xf numFmtId="4" fontId="100" fillId="50" borderId="45" applyNumberFormat="0" applyProtection="0">
      <alignment horizontal="left" vertical="center" indent="1"/>
    </xf>
    <xf numFmtId="4" fontId="104" fillId="51" borderId="44" applyNumberFormat="0" applyProtection="0">
      <alignment vertical="center"/>
    </xf>
    <xf numFmtId="4" fontId="102" fillId="51" borderId="44" applyNumberFormat="0" applyProtection="0">
      <alignment vertical="center"/>
    </xf>
    <xf numFmtId="4" fontId="102" fillId="50" borderId="44" applyNumberFormat="0" applyProtection="0">
      <alignment horizontal="right" vertical="center"/>
    </xf>
    <xf numFmtId="0" fontId="39" fillId="4" borderId="41" applyNumberFormat="0" applyAlignment="0" applyProtection="0"/>
    <xf numFmtId="0" fontId="39" fillId="4" borderId="41" applyNumberFormat="0" applyAlignment="0" applyProtection="0"/>
    <xf numFmtId="4" fontId="102" fillId="48" borderId="44" applyNumberFormat="0" applyProtection="0">
      <alignment horizontal="right" vertical="center"/>
    </xf>
    <xf numFmtId="4" fontId="102" fillId="47" borderId="44" applyNumberFormat="0" applyProtection="0">
      <alignment horizontal="right" vertical="center"/>
    </xf>
    <xf numFmtId="4" fontId="102" fillId="46" borderId="44" applyNumberFormat="0" applyProtection="0">
      <alignment horizontal="right" vertical="center"/>
    </xf>
    <xf numFmtId="4" fontId="102" fillId="45" borderId="44" applyNumberFormat="0" applyProtection="0">
      <alignment horizontal="right" vertical="center"/>
    </xf>
    <xf numFmtId="4" fontId="102" fillId="44" borderId="44" applyNumberFormat="0" applyProtection="0">
      <alignment horizontal="right" vertical="center"/>
    </xf>
    <xf numFmtId="4" fontId="102" fillId="43" borderId="44" applyNumberFormat="0" applyProtection="0">
      <alignment horizontal="right" vertical="center"/>
    </xf>
    <xf numFmtId="4" fontId="102" fillId="42" borderId="44" applyNumberFormat="0" applyProtection="0">
      <alignment horizontal="right" vertical="center"/>
    </xf>
    <xf numFmtId="4" fontId="102" fillId="41" borderId="44" applyNumberFormat="0" applyProtection="0">
      <alignment horizontal="right" vertical="center"/>
    </xf>
    <xf numFmtId="4" fontId="102" fillId="40" borderId="44" applyNumberFormat="0" applyProtection="0">
      <alignment horizontal="right" vertical="center"/>
    </xf>
    <xf numFmtId="4" fontId="102" fillId="38" borderId="44" applyNumberFormat="0" applyProtection="0">
      <alignment horizontal="left" vertical="center" indent="1"/>
    </xf>
    <xf numFmtId="4" fontId="101" fillId="38" borderId="44" applyNumberFormat="0" applyProtection="0">
      <alignment vertical="center"/>
    </xf>
    <xf numFmtId="4" fontId="100" fillId="38" borderId="44" applyNumberFormat="0" applyProtection="0">
      <alignment vertical="center"/>
    </xf>
    <xf numFmtId="0" fontId="50" fillId="14" borderId="42" applyNumberFormat="0" applyAlignment="0" applyProtection="0">
      <alignment vertical="center"/>
    </xf>
    <xf numFmtId="0" fontId="49" fillId="14" borderId="42" applyNumberFormat="0" applyAlignment="0" applyProtection="0"/>
    <xf numFmtId="0" fontId="3" fillId="37" borderId="43" applyNumberFormat="0" applyFont="0" applyAlignment="0" applyProtection="0"/>
    <xf numFmtId="0" fontId="47" fillId="37" borderId="43" applyNumberFormat="0" applyFont="0" applyAlignment="0" applyProtection="0">
      <alignment vertical="center"/>
    </xf>
    <xf numFmtId="0" fontId="3" fillId="37" borderId="43" applyNumberFormat="0" applyFont="0" applyAlignment="0" applyProtection="0"/>
    <xf numFmtId="0" fontId="39" fillId="4" borderId="41" applyNumberFormat="0" applyAlignment="0" applyProtection="0"/>
    <xf numFmtId="0" fontId="39" fillId="4" borderId="41" applyNumberFormat="0" applyAlignment="0" applyProtection="0"/>
    <xf numFmtId="0" fontId="40" fillId="4" borderId="41" applyNumberFormat="0" applyAlignment="0" applyProtection="0">
      <alignment vertical="center"/>
    </xf>
    <xf numFmtId="0" fontId="40" fillId="4" borderId="41" applyNumberFormat="0" applyAlignment="0" applyProtection="0">
      <alignment vertical="center"/>
    </xf>
    <xf numFmtId="0" fontId="39" fillId="4" borderId="41" applyNumberFormat="0" applyAlignment="0" applyProtection="0"/>
    <xf numFmtId="0" fontId="39" fillId="4" borderId="41" applyNumberFormat="0" applyAlignment="0" applyProtection="0"/>
    <xf numFmtId="0" fontId="22" fillId="14" borderId="41" applyNumberFormat="0" applyAlignment="0" applyProtection="0">
      <alignment vertical="center"/>
    </xf>
    <xf numFmtId="0" fontId="21" fillId="14" borderId="41" applyNumberFormat="0" applyAlignment="0" applyProtection="0"/>
    <xf numFmtId="5" fontId="37" fillId="36" borderId="22" applyNumberFormat="0" applyAlignment="0">
      <alignment horizontal="left" vertical="top"/>
    </xf>
    <xf numFmtId="49" fontId="93" fillId="0" borderId="22">
      <alignment vertical="center"/>
    </xf>
    <xf numFmtId="10" fontId="31" fillId="35" borderId="22" applyNumberFormat="0" applyBorder="0" applyAlignment="0" applyProtection="0"/>
    <xf numFmtId="199" fontId="107" fillId="0" borderId="22"/>
    <xf numFmtId="0" fontId="57" fillId="54" borderId="22">
      <alignment horizontal="left" vertical="center"/>
    </xf>
    <xf numFmtId="0" fontId="40" fillId="4" borderId="41" applyNumberFormat="0" applyAlignment="0" applyProtection="0">
      <alignment vertical="center"/>
    </xf>
    <xf numFmtId="0" fontId="22" fillId="14" borderId="41" applyNumberFormat="0" applyAlignment="0" applyProtection="0">
      <alignment vertical="center"/>
    </xf>
    <xf numFmtId="5" fontId="37" fillId="36" borderId="22" applyNumberFormat="0" applyAlignment="0">
      <alignment horizontal="left" vertical="top"/>
    </xf>
    <xf numFmtId="49" fontId="93" fillId="0" borderId="22">
      <alignment vertical="center"/>
    </xf>
    <xf numFmtId="0" fontId="40" fillId="4" borderId="41" applyNumberFormat="0" applyAlignment="0" applyProtection="0">
      <alignment vertical="center"/>
    </xf>
    <xf numFmtId="5" fontId="37" fillId="36" borderId="22" applyNumberFormat="0" applyAlignment="0">
      <alignment horizontal="left" vertical="top"/>
    </xf>
    <xf numFmtId="49" fontId="93" fillId="0" borderId="22">
      <alignment vertical="center"/>
    </xf>
    <xf numFmtId="10" fontId="31" fillId="35" borderId="22" applyNumberFormat="0" applyBorder="0" applyAlignment="0" applyProtection="0"/>
    <xf numFmtId="10" fontId="31" fillId="35" borderId="22" applyNumberFormat="0" applyBorder="0" applyAlignment="0" applyProtection="0"/>
    <xf numFmtId="0" fontId="40" fillId="4" borderId="41" applyNumberFormat="0" applyAlignment="0" applyProtection="0">
      <alignment vertical="center"/>
    </xf>
    <xf numFmtId="0" fontId="47" fillId="37" borderId="43" applyNumberFormat="0" applyFont="0" applyAlignment="0" applyProtection="0">
      <alignment vertical="center"/>
    </xf>
    <xf numFmtId="0" fontId="3" fillId="37" borderId="43" applyNumberFormat="0" applyFont="0" applyAlignment="0" applyProtection="0"/>
    <xf numFmtId="0" fontId="50" fillId="14" borderId="42" applyNumberFormat="0" applyAlignment="0" applyProtection="0">
      <alignment vertical="center"/>
    </xf>
    <xf numFmtId="4" fontId="100" fillId="38" borderId="44" applyNumberFormat="0" applyProtection="0">
      <alignment vertical="center"/>
    </xf>
    <xf numFmtId="4" fontId="101" fillId="38" borderId="44" applyNumberFormat="0" applyProtection="0">
      <alignment vertical="center"/>
    </xf>
    <xf numFmtId="4" fontId="102" fillId="38" borderId="44" applyNumberFormat="0" applyProtection="0">
      <alignment horizontal="left" vertical="center" indent="1"/>
    </xf>
    <xf numFmtId="4" fontId="102" fillId="40" borderId="44" applyNumberFormat="0" applyProtection="0">
      <alignment horizontal="right" vertical="center"/>
    </xf>
    <xf numFmtId="4" fontId="102" fillId="41" borderId="44" applyNumberFormat="0" applyProtection="0">
      <alignment horizontal="right" vertical="center"/>
    </xf>
    <xf numFmtId="4" fontId="102" fillId="42" borderId="44" applyNumberFormat="0" applyProtection="0">
      <alignment horizontal="right" vertical="center"/>
    </xf>
    <xf numFmtId="4" fontId="102" fillId="43" borderId="44" applyNumberFormat="0" applyProtection="0">
      <alignment horizontal="right" vertical="center"/>
    </xf>
    <xf numFmtId="4" fontId="102" fillId="44" borderId="44" applyNumberFormat="0" applyProtection="0">
      <alignment horizontal="right" vertical="center"/>
    </xf>
    <xf numFmtId="4" fontId="102" fillId="45" borderId="44" applyNumberFormat="0" applyProtection="0">
      <alignment horizontal="right" vertical="center"/>
    </xf>
    <xf numFmtId="4" fontId="102" fillId="46" borderId="44" applyNumberFormat="0" applyProtection="0">
      <alignment horizontal="right" vertical="center"/>
    </xf>
    <xf numFmtId="4" fontId="102" fillId="47" borderId="44" applyNumberFormat="0" applyProtection="0">
      <alignment horizontal="right" vertical="center"/>
    </xf>
    <xf numFmtId="4" fontId="102" fillId="48" borderId="44" applyNumberFormat="0" applyProtection="0">
      <alignment horizontal="right" vertical="center"/>
    </xf>
    <xf numFmtId="4" fontId="102" fillId="50" borderId="44" applyNumberFormat="0" applyProtection="0">
      <alignment horizontal="right" vertical="center"/>
    </xf>
    <xf numFmtId="4" fontId="102" fillId="51" borderId="44" applyNumberFormat="0" applyProtection="0">
      <alignment vertical="center"/>
    </xf>
    <xf numFmtId="4" fontId="104" fillId="51" borderId="44" applyNumberFormat="0" applyProtection="0">
      <alignment vertical="center"/>
    </xf>
    <xf numFmtId="4" fontId="100" fillId="50" borderId="45" applyNumberFormat="0" applyProtection="0">
      <alignment horizontal="left" vertical="center" indent="1"/>
    </xf>
    <xf numFmtId="4" fontId="102" fillId="51" borderId="44" applyNumberFormat="0" applyProtection="0">
      <alignment horizontal="right" vertical="center"/>
    </xf>
    <xf numFmtId="4" fontId="104" fillId="51" borderId="44" applyNumberFormat="0" applyProtection="0">
      <alignment horizontal="right" vertical="center"/>
    </xf>
    <xf numFmtId="4" fontId="100" fillId="50" borderId="44" applyNumberFormat="0" applyProtection="0">
      <alignment horizontal="left" vertical="center" indent="1"/>
    </xf>
    <xf numFmtId="4" fontId="105" fillId="36" borderId="45" applyNumberFormat="0" applyProtection="0">
      <alignment horizontal="left" vertical="center" indent="1"/>
    </xf>
    <xf numFmtId="4" fontId="106" fillId="51" borderId="44" applyNumberFormat="0" applyProtection="0">
      <alignment horizontal="right" vertical="center"/>
    </xf>
    <xf numFmtId="0" fontId="55" fillId="0" borderId="46" applyNumberFormat="0" applyFill="0" applyAlignment="0" applyProtection="0">
      <alignment vertical="center"/>
    </xf>
    <xf numFmtId="199" fontId="107" fillId="0" borderId="22"/>
    <xf numFmtId="0" fontId="57" fillId="54" borderId="22">
      <alignment horizontal="left" vertical="center"/>
    </xf>
    <xf numFmtId="199" fontId="107" fillId="0" borderId="22"/>
    <xf numFmtId="0" fontId="57" fillId="54" borderId="22">
      <alignment horizontal="left" vertical="center"/>
    </xf>
    <xf numFmtId="0" fontId="40" fillId="4" borderId="41" applyNumberFormat="0" applyAlignment="0" applyProtection="0">
      <alignment vertical="center"/>
    </xf>
    <xf numFmtId="0" fontId="21" fillId="14" borderId="41" applyNumberFormat="0" applyAlignment="0" applyProtection="0"/>
    <xf numFmtId="0" fontId="22" fillId="14" borderId="41" applyNumberFormat="0" applyAlignment="0" applyProtection="0">
      <alignment vertical="center"/>
    </xf>
    <xf numFmtId="0" fontId="40" fillId="4" borderId="41" applyNumberFormat="0" applyAlignment="0" applyProtection="0">
      <alignment vertical="center"/>
    </xf>
    <xf numFmtId="0" fontId="39" fillId="4" borderId="41" applyNumberFormat="0" applyAlignment="0" applyProtection="0"/>
    <xf numFmtId="0" fontId="40" fillId="4" borderId="41" applyNumberFormat="0" applyAlignment="0" applyProtection="0">
      <alignment vertical="center"/>
    </xf>
    <xf numFmtId="0" fontId="3" fillId="37" borderId="43" applyNumberFormat="0" applyFont="0" applyAlignment="0" applyProtection="0"/>
    <xf numFmtId="0" fontId="47" fillId="37" borderId="43" applyNumberFormat="0" applyFont="0" applyAlignment="0" applyProtection="0">
      <alignment vertical="center"/>
    </xf>
    <xf numFmtId="0" fontId="3" fillId="37" borderId="43" applyNumberFormat="0" applyFont="0" applyAlignment="0" applyProtection="0"/>
    <xf numFmtId="0" fontId="49" fillId="14" borderId="42" applyNumberFormat="0" applyAlignment="0" applyProtection="0"/>
    <xf numFmtId="0" fontId="50" fillId="14" borderId="42" applyNumberFormat="0" applyAlignment="0" applyProtection="0">
      <alignment vertical="center"/>
    </xf>
    <xf numFmtId="4" fontId="100" fillId="38" borderId="44" applyNumberFormat="0" applyProtection="0">
      <alignment vertical="center"/>
    </xf>
    <xf numFmtId="4" fontId="101" fillId="38" borderId="44" applyNumberFormat="0" applyProtection="0">
      <alignment vertical="center"/>
    </xf>
    <xf numFmtId="4" fontId="102" fillId="38" borderId="44" applyNumberFormat="0" applyProtection="0">
      <alignment horizontal="left" vertical="center" indent="1"/>
    </xf>
    <xf numFmtId="4" fontId="102" fillId="40" borderId="44" applyNumberFormat="0" applyProtection="0">
      <alignment horizontal="right" vertical="center"/>
    </xf>
    <xf numFmtId="4" fontId="102" fillId="41" borderId="44" applyNumberFormat="0" applyProtection="0">
      <alignment horizontal="right" vertical="center"/>
    </xf>
    <xf numFmtId="4" fontId="102" fillId="42" borderId="44" applyNumberFormat="0" applyProtection="0">
      <alignment horizontal="right" vertical="center"/>
    </xf>
    <xf numFmtId="4" fontId="102" fillId="43" borderId="44" applyNumberFormat="0" applyProtection="0">
      <alignment horizontal="right" vertical="center"/>
    </xf>
    <xf numFmtId="4" fontId="102" fillId="44" borderId="44" applyNumberFormat="0" applyProtection="0">
      <alignment horizontal="right" vertical="center"/>
    </xf>
    <xf numFmtId="4" fontId="102" fillId="45" borderId="44" applyNumberFormat="0" applyProtection="0">
      <alignment horizontal="right" vertical="center"/>
    </xf>
    <xf numFmtId="4" fontId="102" fillId="46" borderId="44" applyNumberFormat="0" applyProtection="0">
      <alignment horizontal="right" vertical="center"/>
    </xf>
    <xf numFmtId="4" fontId="102" fillId="47" borderId="44" applyNumberFormat="0" applyProtection="0">
      <alignment horizontal="right" vertical="center"/>
    </xf>
    <xf numFmtId="4" fontId="102" fillId="48" borderId="44" applyNumberFormat="0" applyProtection="0">
      <alignment horizontal="right" vertical="center"/>
    </xf>
    <xf numFmtId="4" fontId="102" fillId="50" borderId="44" applyNumberFormat="0" applyProtection="0">
      <alignment horizontal="right" vertical="center"/>
    </xf>
    <xf numFmtId="4" fontId="102" fillId="51" borderId="44" applyNumberFormat="0" applyProtection="0">
      <alignment vertical="center"/>
    </xf>
    <xf numFmtId="4" fontId="104" fillId="51" borderId="44" applyNumberFormat="0" applyProtection="0">
      <alignment vertical="center"/>
    </xf>
    <xf numFmtId="4" fontId="100" fillId="50" borderId="45" applyNumberFormat="0" applyProtection="0">
      <alignment horizontal="left" vertical="center" indent="1"/>
    </xf>
    <xf numFmtId="4" fontId="102" fillId="51" borderId="44" applyNumberFormat="0" applyProtection="0">
      <alignment horizontal="right" vertical="center"/>
    </xf>
    <xf numFmtId="4" fontId="104" fillId="51" borderId="44" applyNumberFormat="0" applyProtection="0">
      <alignment horizontal="right" vertical="center"/>
    </xf>
    <xf numFmtId="4" fontId="100" fillId="50" borderId="44" applyNumberFormat="0" applyProtection="0">
      <alignment horizontal="left" vertical="center" indent="1"/>
    </xf>
    <xf numFmtId="4" fontId="105" fillId="36" borderId="45" applyNumberFormat="0" applyProtection="0">
      <alignment horizontal="left" vertical="center" indent="1"/>
    </xf>
    <xf numFmtId="4" fontId="106" fillId="51" borderId="44" applyNumberFormat="0" applyProtection="0">
      <alignment horizontal="right" vertical="center"/>
    </xf>
    <xf numFmtId="0" fontId="26" fillId="0" borderId="46" applyNumberFormat="0" applyFill="0" applyAlignment="0" applyProtection="0"/>
    <xf numFmtId="0" fontId="55" fillId="0" borderId="46" applyNumberFormat="0" applyFill="0" applyAlignment="0" applyProtection="0">
      <alignment vertical="center"/>
    </xf>
    <xf numFmtId="0" fontId="21" fillId="14" borderId="41" applyNumberFormat="0" applyAlignment="0" applyProtection="0"/>
    <xf numFmtId="0" fontId="22" fillId="14" borderId="41" applyNumberFormat="0" applyAlignment="0" applyProtection="0">
      <alignment vertical="center"/>
    </xf>
    <xf numFmtId="5" fontId="37" fillId="36" borderId="22" applyNumberFormat="0" applyAlignment="0">
      <alignment horizontal="left" vertical="top"/>
    </xf>
    <xf numFmtId="0" fontId="39" fillId="4" borderId="41" applyNumberFormat="0" applyAlignment="0" applyProtection="0"/>
    <xf numFmtId="0" fontId="33" fillId="0" borderId="50">
      <alignment horizontal="left" vertical="center"/>
    </xf>
    <xf numFmtId="5" fontId="37" fillId="36" borderId="47" applyNumberFormat="0" applyAlignment="0">
      <alignment horizontal="left" vertical="top"/>
    </xf>
    <xf numFmtId="49" fontId="93" fillId="0" borderId="47">
      <alignment vertical="center"/>
    </xf>
    <xf numFmtId="0" fontId="39" fillId="4" borderId="41" applyNumberFormat="0" applyAlignment="0" applyProtection="0"/>
    <xf numFmtId="10" fontId="31" fillId="35" borderId="47" applyNumberFormat="0" applyBorder="0" applyAlignment="0" applyProtection="0"/>
    <xf numFmtId="0" fontId="40" fillId="4" borderId="41" applyNumberFormat="0" applyAlignment="0" applyProtection="0">
      <alignment vertical="center"/>
    </xf>
    <xf numFmtId="0" fontId="40" fillId="4" borderId="41" applyNumberFormat="0" applyAlignment="0" applyProtection="0">
      <alignment vertical="center"/>
    </xf>
    <xf numFmtId="0" fontId="40" fillId="4" borderId="41" applyNumberFormat="0" applyAlignment="0" applyProtection="0">
      <alignment vertical="center"/>
    </xf>
    <xf numFmtId="0" fontId="3" fillId="37" borderId="43" applyNumberFormat="0" applyFont="0" applyAlignment="0" applyProtection="0"/>
    <xf numFmtId="0" fontId="47" fillId="37" borderId="43" applyNumberFormat="0" applyFont="0" applyAlignment="0" applyProtection="0">
      <alignment vertical="center"/>
    </xf>
    <xf numFmtId="0" fontId="3" fillId="37" borderId="43" applyNumberFormat="0" applyFont="0" applyAlignment="0" applyProtection="0"/>
    <xf numFmtId="0" fontId="49" fillId="14" borderId="42" applyNumberFormat="0" applyAlignment="0" applyProtection="0"/>
    <xf numFmtId="0" fontId="50" fillId="14" borderId="42" applyNumberFormat="0" applyAlignment="0" applyProtection="0">
      <alignment vertical="center"/>
    </xf>
    <xf numFmtId="199" fontId="107" fillId="0" borderId="47"/>
    <xf numFmtId="0" fontId="57" fillId="54" borderId="47">
      <alignment horizontal="left" vertical="center"/>
    </xf>
    <xf numFmtId="0" fontId="39" fillId="4" borderId="41" applyNumberFormat="0" applyAlignment="0" applyProtection="0"/>
    <xf numFmtId="167" fontId="37" fillId="0" borderId="49">
      <alignment horizontal="left" vertical="top"/>
    </xf>
    <xf numFmtId="6" fontId="58" fillId="55" borderId="49"/>
    <xf numFmtId="0" fontId="57" fillId="54" borderId="47">
      <alignment horizontal="left" vertical="center"/>
    </xf>
    <xf numFmtId="5" fontId="56" fillId="53" borderId="49">
      <alignment vertical="top"/>
    </xf>
    <xf numFmtId="199" fontId="107" fillId="0" borderId="47"/>
    <xf numFmtId="197" fontId="107" fillId="0" borderId="48">
      <alignment horizontal="center"/>
    </xf>
    <xf numFmtId="196" fontId="107" fillId="0" borderId="48">
      <alignment horizontal="right" vertical="center"/>
    </xf>
    <xf numFmtId="196" fontId="107" fillId="0" borderId="48">
      <alignment horizontal="right" vertical="center"/>
    </xf>
    <xf numFmtId="196" fontId="107" fillId="0" borderId="48">
      <alignment horizontal="right" vertical="center"/>
    </xf>
    <xf numFmtId="196" fontId="107" fillId="0" borderId="48">
      <alignment horizontal="right" vertical="center"/>
    </xf>
    <xf numFmtId="196" fontId="107" fillId="0" borderId="48">
      <alignment horizontal="right" vertical="center"/>
    </xf>
    <xf numFmtId="196" fontId="107" fillId="0" borderId="48">
      <alignment horizontal="right" vertical="center"/>
    </xf>
    <xf numFmtId="0" fontId="39" fillId="4" borderId="41" applyNumberFormat="0" applyAlignment="0" applyProtection="0"/>
    <xf numFmtId="0" fontId="39" fillId="4" borderId="41" applyNumberFormat="0" applyAlignment="0" applyProtection="0"/>
    <xf numFmtId="0" fontId="39" fillId="4" borderId="41" applyNumberFormat="0" applyAlignment="0" applyProtection="0"/>
    <xf numFmtId="0" fontId="39" fillId="4" borderId="41" applyNumberFormat="0" applyAlignment="0" applyProtection="0"/>
    <xf numFmtId="49" fontId="93" fillId="0" borderId="47">
      <alignment vertical="center"/>
    </xf>
    <xf numFmtId="0" fontId="39" fillId="4" borderId="41" applyNumberFormat="0" applyAlignment="0" applyProtection="0"/>
    <xf numFmtId="10" fontId="31" fillId="35" borderId="47" applyNumberFormat="0" applyBorder="0" applyAlignment="0" applyProtection="0"/>
    <xf numFmtId="0" fontId="33" fillId="0" borderId="50">
      <alignment horizontal="left" vertical="center"/>
    </xf>
    <xf numFmtId="5" fontId="37" fillId="36" borderId="47" applyNumberFormat="0" applyAlignment="0">
      <alignment horizontal="left" vertical="top"/>
    </xf>
    <xf numFmtId="5" fontId="37" fillId="0" borderId="49">
      <alignment horizontal="left" vertical="top"/>
    </xf>
    <xf numFmtId="5" fontId="59" fillId="0" borderId="49">
      <alignment horizontal="left" vertical="top"/>
    </xf>
    <xf numFmtId="0" fontId="33" fillId="0" borderId="50">
      <alignment horizontal="left" vertical="center"/>
    </xf>
    <xf numFmtId="5" fontId="37" fillId="36" borderId="47" applyNumberFormat="0" applyAlignment="0">
      <alignment horizontal="left" vertical="top"/>
    </xf>
    <xf numFmtId="49" fontId="93" fillId="0" borderId="47">
      <alignment vertical="center"/>
    </xf>
    <xf numFmtId="10" fontId="31" fillId="35" borderId="47" applyNumberFormat="0" applyBorder="0" applyAlignment="0" applyProtection="0"/>
    <xf numFmtId="199" fontId="107" fillId="0" borderId="47"/>
    <xf numFmtId="0" fontId="57" fillId="54" borderId="47">
      <alignment horizontal="left" vertical="center"/>
    </xf>
    <xf numFmtId="0" fontId="39" fillId="4" borderId="41" applyNumberFormat="0" applyAlignment="0" applyProtection="0"/>
    <xf numFmtId="0" fontId="40" fillId="4" borderId="41" applyNumberFormat="0" applyAlignment="0" applyProtection="0">
      <alignment vertical="center"/>
    </xf>
    <xf numFmtId="0" fontId="22" fillId="14" borderId="41" applyNumberFormat="0" applyAlignment="0" applyProtection="0">
      <alignment vertical="center"/>
    </xf>
    <xf numFmtId="10" fontId="31" fillId="35" borderId="22" applyNumberFormat="0" applyBorder="0" applyAlignment="0" applyProtection="0"/>
    <xf numFmtId="0" fontId="39" fillId="4" borderId="41" applyNumberFormat="0" applyAlignment="0" applyProtection="0"/>
    <xf numFmtId="49" fontId="93" fillId="0" borderId="22">
      <alignment vertical="center"/>
    </xf>
    <xf numFmtId="0" fontId="39" fillId="4" borderId="41" applyNumberFormat="0" applyAlignment="0" applyProtection="0"/>
    <xf numFmtId="0" fontId="57" fillId="54" borderId="22">
      <alignment horizontal="left" vertical="center"/>
    </xf>
    <xf numFmtId="199" fontId="107" fillId="0" borderId="22"/>
    <xf numFmtId="0" fontId="33" fillId="0" borderId="50">
      <alignment horizontal="left" vertical="center"/>
    </xf>
    <xf numFmtId="5" fontId="37" fillId="36" borderId="47" applyNumberFormat="0" applyAlignment="0">
      <alignment horizontal="left" vertical="top"/>
    </xf>
    <xf numFmtId="49" fontId="93" fillId="0" borderId="47">
      <alignment vertical="center"/>
    </xf>
    <xf numFmtId="0" fontId="33" fillId="0" borderId="50">
      <alignment horizontal="left" vertical="center"/>
    </xf>
    <xf numFmtId="0" fontId="40" fillId="4" borderId="41" applyNumberFormat="0" applyAlignment="0" applyProtection="0">
      <alignment vertical="center"/>
    </xf>
    <xf numFmtId="5" fontId="37" fillId="36" borderId="47" applyNumberFormat="0" applyAlignment="0">
      <alignment horizontal="left" vertical="top"/>
    </xf>
    <xf numFmtId="49" fontId="93" fillId="0" borderId="47">
      <alignment vertical="center"/>
    </xf>
    <xf numFmtId="10" fontId="31" fillId="35" borderId="47" applyNumberFormat="0" applyBorder="0" applyAlignment="0" applyProtection="0"/>
    <xf numFmtId="10" fontId="31" fillId="35" borderId="47" applyNumberFormat="0" applyBorder="0" applyAlignment="0" applyProtection="0"/>
    <xf numFmtId="0" fontId="40" fillId="4" borderId="41" applyNumberFormat="0" applyAlignment="0" applyProtection="0">
      <alignment vertical="center"/>
    </xf>
    <xf numFmtId="0" fontId="47" fillId="37" borderId="43" applyNumberFormat="0" applyFont="0" applyAlignment="0" applyProtection="0">
      <alignment vertical="center"/>
    </xf>
    <xf numFmtId="0" fontId="3" fillId="37" borderId="43" applyNumberFormat="0" applyFont="0" applyAlignment="0" applyProtection="0"/>
    <xf numFmtId="0" fontId="50" fillId="14" borderId="42" applyNumberFormat="0" applyAlignment="0" applyProtection="0">
      <alignment vertical="center"/>
    </xf>
    <xf numFmtId="199" fontId="107" fillId="0" borderId="47"/>
    <xf numFmtId="0" fontId="57" fillId="54" borderId="47">
      <alignment horizontal="left" vertical="center"/>
    </xf>
    <xf numFmtId="199" fontId="107" fillId="0" borderId="47"/>
    <xf numFmtId="0" fontId="57" fillId="54" borderId="47">
      <alignment horizontal="left" vertical="center"/>
    </xf>
    <xf numFmtId="5" fontId="56" fillId="53" borderId="49">
      <alignment vertical="top"/>
    </xf>
    <xf numFmtId="6" fontId="58" fillId="55" borderId="49"/>
    <xf numFmtId="167" fontId="37" fillId="0" borderId="49">
      <alignment horizontal="left" vertical="top"/>
    </xf>
    <xf numFmtId="5" fontId="59" fillId="0" borderId="49">
      <alignment horizontal="left" vertical="top"/>
    </xf>
    <xf numFmtId="5" fontId="37" fillId="0" borderId="49">
      <alignment horizontal="left" vertical="top"/>
    </xf>
  </cellStyleXfs>
  <cellXfs count="112">
    <xf numFmtId="0" fontId="0" fillId="0" borderId="0" xfId="0"/>
    <xf numFmtId="166" fontId="0" fillId="0" borderId="0" xfId="1" applyNumberFormat="1" applyFont="1"/>
    <xf numFmtId="166" fontId="118" fillId="57" borderId="33" xfId="165" applyNumberFormat="1" applyFont="1" applyFill="1" applyBorder="1" applyAlignment="1">
      <alignment horizontal="center" vertical="center"/>
    </xf>
    <xf numFmtId="166" fontId="118" fillId="57" borderId="32" xfId="165" applyNumberFormat="1" applyFont="1" applyFill="1" applyBorder="1" applyAlignment="1">
      <alignment horizontal="center" vertical="center"/>
    </xf>
    <xf numFmtId="0" fontId="0" fillId="0" borderId="0" xfId="0" applyAlignment="1">
      <alignment horizontal="center" vertical="center"/>
    </xf>
    <xf numFmtId="0" fontId="121" fillId="57" borderId="32" xfId="0" applyFont="1" applyFill="1" applyBorder="1" applyAlignment="1">
      <alignment horizontal="center" vertical="center" wrapText="1"/>
    </xf>
    <xf numFmtId="0" fontId="121" fillId="57" borderId="10" xfId="0" applyFont="1" applyFill="1" applyBorder="1" applyAlignment="1">
      <alignment horizontal="center" vertical="center" wrapText="1"/>
    </xf>
    <xf numFmtId="0" fontId="122" fillId="0" borderId="32" xfId="0" applyFont="1" applyBorder="1" applyAlignment="1">
      <alignment horizontal="center" vertical="center"/>
    </xf>
    <xf numFmtId="0" fontId="122" fillId="0" borderId="32" xfId="0" applyFont="1" applyBorder="1" applyAlignment="1">
      <alignment horizontal="center" vertical="center" wrapText="1"/>
    </xf>
    <xf numFmtId="0" fontId="0" fillId="0" borderId="0" xfId="0" applyFont="1"/>
    <xf numFmtId="0" fontId="121" fillId="57" borderId="22" xfId="0" applyFont="1" applyFill="1" applyBorder="1" applyAlignment="1">
      <alignment horizontal="center" vertical="center"/>
    </xf>
    <xf numFmtId="0" fontId="121" fillId="57" borderId="22" xfId="0" applyFont="1" applyFill="1" applyBorder="1" applyAlignment="1">
      <alignment vertical="center"/>
    </xf>
    <xf numFmtId="0" fontId="121" fillId="57" borderId="33" xfId="0" applyFont="1" applyFill="1" applyBorder="1" applyAlignment="1">
      <alignment vertical="center"/>
    </xf>
    <xf numFmtId="0" fontId="0" fillId="0" borderId="0" xfId="0" applyFont="1" applyAlignment="1">
      <alignment vertical="center"/>
    </xf>
    <xf numFmtId="0" fontId="122" fillId="0" borderId="32" xfId="0" applyFont="1" applyBorder="1" applyAlignment="1">
      <alignment horizontal="left" vertical="center"/>
    </xf>
    <xf numFmtId="0" fontId="122" fillId="0" borderId="32" xfId="0" applyFont="1" applyBorder="1" applyAlignment="1">
      <alignment vertical="center" wrapText="1"/>
    </xf>
    <xf numFmtId="0" fontId="0" fillId="0" borderId="0" xfId="0" applyAlignment="1">
      <alignment vertical="center"/>
    </xf>
    <xf numFmtId="0" fontId="122" fillId="0" borderId="32" xfId="0" applyFont="1" applyFill="1" applyBorder="1" applyAlignment="1">
      <alignment horizontal="center" vertical="center"/>
    </xf>
    <xf numFmtId="0" fontId="122" fillId="0" borderId="32" xfId="0" applyFont="1" applyFill="1" applyBorder="1" applyAlignment="1">
      <alignment horizontal="center" vertical="center" wrapText="1"/>
    </xf>
    <xf numFmtId="0" fontId="122" fillId="0" borderId="32" xfId="0" applyFont="1" applyFill="1" applyBorder="1" applyAlignment="1">
      <alignment vertical="center" wrapText="1"/>
    </xf>
    <xf numFmtId="0" fontId="121" fillId="57" borderId="32" xfId="0" applyFont="1" applyFill="1" applyBorder="1" applyAlignment="1">
      <alignment horizontal="center" vertical="center"/>
    </xf>
    <xf numFmtId="0" fontId="115" fillId="0" borderId="32" xfId="0" applyFont="1" applyBorder="1" applyAlignment="1">
      <alignment vertical="center" wrapText="1"/>
    </xf>
    <xf numFmtId="0" fontId="122" fillId="0" borderId="35" xfId="0" applyFont="1" applyBorder="1" applyAlignment="1">
      <alignment horizontal="center" vertical="center"/>
    </xf>
    <xf numFmtId="0" fontId="115" fillId="0" borderId="0" xfId="0" applyFont="1" applyFill="1" applyAlignment="1">
      <alignment horizontal="center" vertical="center"/>
    </xf>
    <xf numFmtId="0" fontId="115" fillId="0" borderId="0" xfId="0" applyFont="1" applyFill="1" applyAlignment="1">
      <alignment vertical="center"/>
    </xf>
    <xf numFmtId="0" fontId="118" fillId="0" borderId="32" xfId="0" applyFont="1" applyFill="1" applyBorder="1" applyAlignment="1">
      <alignment horizontal="center" vertical="center"/>
    </xf>
    <xf numFmtId="0" fontId="118" fillId="57" borderId="32" xfId="0" applyFont="1" applyFill="1" applyBorder="1" applyAlignment="1">
      <alignment horizontal="center" vertical="center"/>
    </xf>
    <xf numFmtId="0" fontId="118" fillId="57" borderId="32" xfId="0" applyFont="1" applyFill="1" applyBorder="1" applyAlignment="1">
      <alignment horizontal="center" vertical="center" wrapText="1"/>
    </xf>
    <xf numFmtId="0" fontId="115" fillId="0" borderId="35" xfId="0" applyFont="1" applyBorder="1" applyAlignment="1">
      <alignment horizontal="center" vertical="center"/>
    </xf>
    <xf numFmtId="0" fontId="115" fillId="0" borderId="32" xfId="0" applyFont="1" applyFill="1" applyBorder="1" applyAlignment="1">
      <alignment horizontal="center" vertical="center" wrapText="1"/>
    </xf>
    <xf numFmtId="0" fontId="115" fillId="0" borderId="32" xfId="0" applyFont="1" applyBorder="1" applyAlignment="1">
      <alignment horizontal="center" vertical="center"/>
    </xf>
    <xf numFmtId="0" fontId="115" fillId="0" borderId="32" xfId="0" applyFont="1" applyFill="1" applyBorder="1" applyAlignment="1">
      <alignment horizontal="center" vertical="center"/>
    </xf>
    <xf numFmtId="166" fontId="115" fillId="0" borderId="32" xfId="1" applyNumberFormat="1" applyFont="1" applyBorder="1" applyAlignment="1">
      <alignment vertical="center"/>
    </xf>
    <xf numFmtId="43" fontId="115" fillId="0" borderId="32" xfId="1" applyFont="1" applyBorder="1" applyAlignment="1">
      <alignment vertical="center"/>
    </xf>
    <xf numFmtId="0" fontId="115" fillId="0" borderId="32" xfId="0" applyFont="1" applyBorder="1" applyAlignment="1">
      <alignment horizontal="center" vertical="center" wrapText="1"/>
    </xf>
    <xf numFmtId="0" fontId="52" fillId="0" borderId="32" xfId="0" applyFont="1" applyFill="1" applyBorder="1" applyAlignment="1">
      <alignment vertical="center" wrapText="1"/>
    </xf>
    <xf numFmtId="0" fontId="112" fillId="0" borderId="0" xfId="0" applyFont="1" applyAlignment="1">
      <alignment vertical="center"/>
    </xf>
    <xf numFmtId="0" fontId="0" fillId="0" borderId="0" xfId="0" applyAlignment="1">
      <alignment vertical="center" wrapText="1"/>
    </xf>
    <xf numFmtId="0" fontId="0" fillId="0" borderId="0" xfId="0" applyFill="1" applyAlignment="1">
      <alignment vertical="center" wrapText="1"/>
    </xf>
    <xf numFmtId="43" fontId="122" fillId="0" borderId="32" xfId="0" applyNumberFormat="1" applyFont="1" applyFill="1" applyBorder="1" applyAlignment="1">
      <alignment vertical="center" wrapText="1"/>
    </xf>
    <xf numFmtId="43" fontId="122" fillId="0" borderId="32" xfId="1" applyFont="1" applyFill="1" applyBorder="1" applyAlignment="1">
      <alignment vertical="center" wrapText="1"/>
    </xf>
    <xf numFmtId="0" fontId="52" fillId="0" borderId="32" xfId="0" applyFont="1" applyFill="1" applyBorder="1" applyAlignment="1">
      <alignment horizontal="center" vertical="center" wrapText="1"/>
    </xf>
    <xf numFmtId="3" fontId="121" fillId="57" borderId="32" xfId="0" applyNumberFormat="1" applyFont="1" applyFill="1" applyBorder="1" applyAlignment="1">
      <alignment horizontal="center" vertical="center" wrapText="1"/>
    </xf>
    <xf numFmtId="166" fontId="122" fillId="0" borderId="32" xfId="1" applyNumberFormat="1" applyFont="1" applyFill="1" applyBorder="1" applyAlignment="1">
      <alignment vertical="center" wrapText="1"/>
    </xf>
    <xf numFmtId="166" fontId="52" fillId="0" borderId="32" xfId="1" applyNumberFormat="1" applyFont="1" applyFill="1" applyBorder="1" applyAlignment="1">
      <alignment vertical="center" wrapText="1"/>
    </xf>
    <xf numFmtId="0" fontId="118" fillId="0" borderId="35" xfId="0" applyFont="1" applyBorder="1" applyAlignment="1">
      <alignment horizontal="center" vertical="center"/>
    </xf>
    <xf numFmtId="0" fontId="118" fillId="0" borderId="32" xfId="0" applyFont="1" applyBorder="1" applyAlignment="1">
      <alignment vertical="center" wrapText="1"/>
    </xf>
    <xf numFmtId="0" fontId="118" fillId="0" borderId="32" xfId="0" applyFont="1" applyFill="1" applyBorder="1" applyAlignment="1">
      <alignment horizontal="center" vertical="center" wrapText="1"/>
    </xf>
    <xf numFmtId="0" fontId="118" fillId="0" borderId="32" xfId="0" applyFont="1" applyBorder="1" applyAlignment="1">
      <alignment horizontal="center" vertical="center"/>
    </xf>
    <xf numFmtId="43" fontId="118" fillId="0" borderId="32" xfId="1" applyFont="1" applyBorder="1" applyAlignment="1">
      <alignment vertical="center"/>
    </xf>
    <xf numFmtId="0" fontId="118" fillId="57" borderId="32" xfId="0" applyFont="1" applyFill="1" applyBorder="1" applyAlignment="1">
      <alignment vertical="center"/>
    </xf>
    <xf numFmtId="0" fontId="121" fillId="0" borderId="35" xfId="0" applyFont="1" applyBorder="1" applyAlignment="1">
      <alignment horizontal="center" vertical="center"/>
    </xf>
    <xf numFmtId="0" fontId="121" fillId="0" borderId="32" xfId="0" applyFont="1" applyBorder="1" applyAlignment="1">
      <alignment vertical="center" wrapText="1"/>
    </xf>
    <xf numFmtId="0" fontId="121" fillId="0" borderId="32" xfId="0" applyFont="1" applyBorder="1" applyAlignment="1">
      <alignment horizontal="center" vertical="center" wrapText="1"/>
    </xf>
    <xf numFmtId="0" fontId="121" fillId="0" borderId="32" xfId="0" applyFont="1" applyBorder="1" applyAlignment="1">
      <alignment horizontal="center" vertical="center"/>
    </xf>
    <xf numFmtId="0" fontId="126" fillId="0" borderId="0" xfId="0" applyFont="1" applyAlignment="1">
      <alignment vertical="center"/>
    </xf>
    <xf numFmtId="49" fontId="10" fillId="0" borderId="32" xfId="0" applyNumberFormat="1" applyFont="1" applyFill="1" applyBorder="1" applyAlignment="1">
      <alignment horizontal="center" vertical="center"/>
    </xf>
    <xf numFmtId="0" fontId="10" fillId="0" borderId="32" xfId="0" applyFont="1" applyFill="1" applyBorder="1" applyAlignment="1">
      <alignment vertical="center" wrapText="1"/>
    </xf>
    <xf numFmtId="49" fontId="122" fillId="0" borderId="32" xfId="0" applyNumberFormat="1" applyFont="1" applyFill="1" applyBorder="1" applyAlignment="1">
      <alignment horizontal="center" vertical="center"/>
    </xf>
    <xf numFmtId="0" fontId="122" fillId="0" borderId="32" xfId="0" quotePrefix="1" applyFont="1" applyFill="1" applyBorder="1" applyAlignment="1">
      <alignment vertical="center" wrapText="1"/>
    </xf>
    <xf numFmtId="0" fontId="10" fillId="0" borderId="32" xfId="0" applyFont="1" applyFill="1" applyBorder="1" applyAlignment="1">
      <alignment vertical="center"/>
    </xf>
    <xf numFmtId="0" fontId="10" fillId="0" borderId="32" xfId="0" applyFont="1" applyFill="1" applyBorder="1" applyAlignment="1">
      <alignment horizontal="center" vertical="center" wrapText="1"/>
    </xf>
    <xf numFmtId="0" fontId="10" fillId="0" borderId="32" xfId="0" applyFont="1" applyFill="1" applyBorder="1" applyAlignment="1">
      <alignment horizontal="center" vertical="center"/>
    </xf>
    <xf numFmtId="0" fontId="52" fillId="0" borderId="32" xfId="0" applyFont="1" applyFill="1" applyBorder="1" applyAlignment="1">
      <alignment horizontal="center" vertical="center"/>
    </xf>
    <xf numFmtId="0" fontId="52" fillId="0" borderId="32" xfId="0" applyFont="1" applyFill="1" applyBorder="1" applyAlignment="1">
      <alignment vertical="top" wrapText="1"/>
    </xf>
    <xf numFmtId="0" fontId="10" fillId="0" borderId="32" xfId="0" applyFont="1" applyFill="1" applyBorder="1" applyAlignment="1">
      <alignment horizontal="center" wrapText="1"/>
    </xf>
    <xf numFmtId="0" fontId="52" fillId="0" borderId="32" xfId="0" applyFont="1" applyFill="1" applyBorder="1" applyAlignment="1">
      <alignment horizontal="center" wrapText="1"/>
    </xf>
    <xf numFmtId="0" fontId="121" fillId="0" borderId="32" xfId="0" applyFont="1" applyFill="1" applyBorder="1" applyAlignment="1">
      <alignment horizontal="center" vertical="center" wrapText="1"/>
    </xf>
    <xf numFmtId="0" fontId="121" fillId="0" borderId="32" xfId="0" applyFont="1" applyFill="1" applyBorder="1" applyAlignment="1">
      <alignment horizontal="left" vertical="center" wrapText="1"/>
    </xf>
    <xf numFmtId="0" fontId="0" fillId="0" borderId="0" xfId="0" applyFont="1" applyFill="1" applyAlignment="1">
      <alignment vertical="center" wrapText="1"/>
    </xf>
    <xf numFmtId="0" fontId="121" fillId="0" borderId="32" xfId="0" applyFont="1" applyFill="1" applyBorder="1" applyAlignment="1">
      <alignment vertical="center" wrapText="1"/>
    </xf>
    <xf numFmtId="0" fontId="121" fillId="57" borderId="32" xfId="0" applyFont="1" applyFill="1" applyBorder="1" applyAlignment="1">
      <alignment vertical="center" wrapText="1"/>
    </xf>
    <xf numFmtId="49" fontId="52" fillId="0" borderId="32" xfId="0" applyNumberFormat="1" applyFont="1" applyFill="1" applyBorder="1" applyAlignment="1">
      <alignment horizontal="center" vertical="center"/>
    </xf>
    <xf numFmtId="0" fontId="52" fillId="0" borderId="32" xfId="0" applyFont="1" applyFill="1" applyBorder="1" applyAlignment="1">
      <alignment vertical="center"/>
    </xf>
    <xf numFmtId="0" fontId="121" fillId="0" borderId="32" xfId="0" applyFont="1" applyFill="1" applyBorder="1" applyAlignment="1">
      <alignment horizontal="center" vertical="center"/>
    </xf>
    <xf numFmtId="166" fontId="121" fillId="0" borderId="32" xfId="1" applyNumberFormat="1" applyFont="1" applyFill="1" applyBorder="1" applyAlignment="1">
      <alignment vertical="center" wrapText="1"/>
    </xf>
    <xf numFmtId="0" fontId="125" fillId="0" borderId="0" xfId="0" applyFont="1" applyFill="1" applyAlignment="1">
      <alignment vertical="center" wrapText="1"/>
    </xf>
    <xf numFmtId="0" fontId="125" fillId="0" borderId="0" xfId="0" applyFont="1" applyAlignment="1">
      <alignment vertical="center" wrapText="1"/>
    </xf>
    <xf numFmtId="0" fontId="0" fillId="0" borderId="0" xfId="0" applyAlignment="1">
      <alignment horizontal="center" vertical="center" wrapText="1"/>
    </xf>
    <xf numFmtId="49" fontId="121" fillId="0" borderId="32" xfId="0" applyNumberFormat="1" applyFont="1" applyFill="1" applyBorder="1" applyAlignment="1">
      <alignment horizontal="center" vertical="center"/>
    </xf>
    <xf numFmtId="0" fontId="121" fillId="0" borderId="32" xfId="0" quotePrefix="1" applyFont="1" applyFill="1" applyBorder="1" applyAlignment="1">
      <alignment vertical="center" wrapText="1"/>
    </xf>
    <xf numFmtId="166" fontId="121" fillId="57" borderId="32" xfId="1" applyNumberFormat="1" applyFont="1" applyFill="1" applyBorder="1" applyAlignment="1">
      <alignment vertical="center" wrapText="1"/>
    </xf>
    <xf numFmtId="166" fontId="118" fillId="57" borderId="32" xfId="1" applyNumberFormat="1" applyFont="1" applyFill="1" applyBorder="1" applyAlignment="1">
      <alignment vertical="center"/>
    </xf>
    <xf numFmtId="166" fontId="112" fillId="0" borderId="0" xfId="1" applyNumberFormat="1" applyFont="1" applyAlignment="1">
      <alignment vertical="center"/>
    </xf>
    <xf numFmtId="166" fontId="122" fillId="0" borderId="32" xfId="1" applyNumberFormat="1" applyFont="1" applyBorder="1" applyAlignment="1">
      <alignment vertical="center"/>
    </xf>
    <xf numFmtId="166" fontId="121" fillId="0" borderId="32" xfId="1" applyNumberFormat="1" applyFont="1" applyBorder="1" applyAlignment="1">
      <alignment vertical="center"/>
    </xf>
    <xf numFmtId="166" fontId="122" fillId="0" borderId="32" xfId="1" applyNumberFormat="1" applyFont="1" applyFill="1" applyBorder="1" applyAlignment="1">
      <alignment vertical="center"/>
    </xf>
    <xf numFmtId="166" fontId="121" fillId="57" borderId="32" xfId="0" applyNumberFormat="1" applyFont="1" applyFill="1" applyBorder="1" applyAlignment="1">
      <alignment vertical="center" wrapText="1"/>
    </xf>
    <xf numFmtId="0" fontId="122" fillId="0" borderId="33" xfId="0" applyFont="1" applyBorder="1" applyAlignment="1">
      <alignment horizontal="center" vertical="center"/>
    </xf>
    <xf numFmtId="0" fontId="122" fillId="0" borderId="33" xfId="0" applyFont="1" applyBorder="1" applyAlignment="1">
      <alignment horizontal="left" vertical="center"/>
    </xf>
    <xf numFmtId="166" fontId="121" fillId="57" borderId="22" xfId="1" applyNumberFormat="1" applyFont="1" applyFill="1" applyBorder="1" applyAlignment="1">
      <alignment horizontal="center" vertical="center"/>
    </xf>
    <xf numFmtId="166" fontId="0" fillId="0" borderId="0" xfId="1" applyNumberFormat="1" applyFont="1" applyAlignment="1">
      <alignment vertical="center"/>
    </xf>
    <xf numFmtId="166" fontId="121" fillId="57" borderId="22" xfId="1" applyNumberFormat="1" applyFont="1" applyFill="1" applyBorder="1" applyAlignment="1">
      <alignment horizontal="right" vertical="center"/>
    </xf>
    <xf numFmtId="0" fontId="122" fillId="0" borderId="35" xfId="0" applyFont="1" applyFill="1" applyBorder="1" applyAlignment="1">
      <alignment horizontal="center" vertical="center"/>
    </xf>
    <xf numFmtId="0" fontId="112" fillId="0" borderId="0" xfId="0" applyFont="1" applyFill="1" applyAlignment="1">
      <alignment vertical="center"/>
    </xf>
    <xf numFmtId="3" fontId="118" fillId="0" borderId="22" xfId="0" applyNumberFormat="1" applyFont="1" applyFill="1" applyBorder="1" applyAlignment="1">
      <alignment horizontal="right" vertical="center" wrapText="1"/>
    </xf>
    <xf numFmtId="166" fontId="121" fillId="0" borderId="32" xfId="0" applyNumberFormat="1" applyFont="1" applyFill="1" applyBorder="1" applyAlignment="1">
      <alignment vertical="center" wrapText="1"/>
    </xf>
    <xf numFmtId="166" fontId="122" fillId="0" borderId="32" xfId="0" applyNumberFormat="1" applyFont="1" applyFill="1" applyBorder="1" applyAlignment="1">
      <alignment vertical="center" wrapText="1"/>
    </xf>
    <xf numFmtId="166" fontId="52" fillId="0" borderId="32" xfId="0" applyNumberFormat="1" applyFont="1" applyFill="1" applyBorder="1" applyAlignment="1">
      <alignment vertical="center" wrapText="1"/>
    </xf>
    <xf numFmtId="166" fontId="122" fillId="0" borderId="32" xfId="0" applyNumberFormat="1" applyFont="1" applyBorder="1" applyAlignment="1">
      <alignment vertical="center" wrapText="1"/>
    </xf>
    <xf numFmtId="166" fontId="121" fillId="0" borderId="32" xfId="0" applyNumberFormat="1" applyFont="1" applyBorder="1" applyAlignment="1">
      <alignment vertical="center" wrapText="1"/>
    </xf>
    <xf numFmtId="43" fontId="112" fillId="0" borderId="0" xfId="0" applyNumberFormat="1" applyFont="1" applyFill="1" applyAlignment="1">
      <alignment vertical="center"/>
    </xf>
    <xf numFmtId="166" fontId="121" fillId="57" borderId="22" xfId="1" applyNumberFormat="1" applyFont="1" applyFill="1" applyBorder="1" applyAlignment="1">
      <alignment vertical="center"/>
    </xf>
    <xf numFmtId="0" fontId="0" fillId="0" borderId="0" xfId="0" applyFill="1" applyAlignment="1">
      <alignment vertical="center" wrapText="1"/>
    </xf>
    <xf numFmtId="166" fontId="122" fillId="0" borderId="47" xfId="1" applyNumberFormat="1" applyFont="1" applyFill="1" applyBorder="1" applyAlignment="1">
      <alignment vertical="center"/>
    </xf>
    <xf numFmtId="0" fontId="124" fillId="0" borderId="0" xfId="0" applyFont="1" applyFill="1" applyBorder="1" applyAlignment="1">
      <alignment horizontal="center" vertical="center"/>
    </xf>
    <xf numFmtId="0" fontId="123" fillId="0" borderId="40" xfId="0" applyFont="1" applyFill="1" applyBorder="1" applyAlignment="1">
      <alignment horizontal="center" vertical="center"/>
    </xf>
    <xf numFmtId="0" fontId="121" fillId="57" borderId="33" xfId="0" applyFont="1" applyFill="1" applyBorder="1" applyAlignment="1">
      <alignment horizontal="center" vertical="center"/>
    </xf>
    <xf numFmtId="0" fontId="121" fillId="57" borderId="36" xfId="0" applyFont="1" applyFill="1" applyBorder="1" applyAlignment="1">
      <alignment horizontal="center" vertical="center"/>
    </xf>
    <xf numFmtId="0" fontId="121" fillId="57" borderId="34" xfId="0" applyFont="1" applyFill="1" applyBorder="1" applyAlignment="1">
      <alignment horizontal="center" vertical="center"/>
    </xf>
    <xf numFmtId="0" fontId="123" fillId="0" borderId="40" xfId="0" applyFont="1" applyBorder="1" applyAlignment="1">
      <alignment horizontal="center" vertical="center"/>
    </xf>
    <xf numFmtId="0" fontId="123" fillId="0" borderId="40" xfId="0" applyFont="1" applyBorder="1" applyAlignment="1">
      <alignment horizontal="center" vertical="center" wrapText="1"/>
    </xf>
  </cellXfs>
  <cellStyles count="1185">
    <cellStyle name="_x000d__x000a_JournalTemplate=C:\COMFO\CTALK\JOURSTD.TPL_x000d__x000a_LbStateAddress=3 3 0 251 1 89 2 311_x000d__x000a_LbStateJou" xfId="3"/>
    <cellStyle name="??" xfId="4"/>
    <cellStyle name="?? [0.00]_ Att. 1- Cover" xfId="5"/>
    <cellStyle name="?? [0]" xfId="6"/>
    <cellStyle name="?? [0] 2" xfId="7"/>
    <cellStyle name="?? 2" xfId="8"/>
    <cellStyle name="?? 3" xfId="9"/>
    <cellStyle name="?? 4" xfId="10"/>
    <cellStyle name="?? 5" xfId="11"/>
    <cellStyle name="?? 6" xfId="12"/>
    <cellStyle name="?? 7" xfId="13"/>
    <cellStyle name="??&amp;O?&amp;H?_x0008__x000f__x0007_?_x0007__x0001__x0001_" xfId="14"/>
    <cellStyle name="??&amp;O?&amp;H?_x0008_??_x0007__x0001__x0001_" xfId="15"/>
    <cellStyle name="?_x001d_??%U©÷u&amp;H©÷9_x0008_? s_x000a__x0007__x0001__x0001_" xfId="16"/>
    <cellStyle name="???? [0.00]_PRODUCT DETAIL Q1" xfId="17"/>
    <cellStyle name="????_PRODUCT DETAIL Q1" xfId="18"/>
    <cellStyle name="???[0]_?? DI" xfId="19"/>
    <cellStyle name="???_?? DI" xfId="20"/>
    <cellStyle name="??[0]_BRE" xfId="21"/>
    <cellStyle name="??_ Att. 1- Cover" xfId="22"/>
    <cellStyle name="??A? [0]_ÿÿÿÿÿÿ_1_¢¬???¢â? " xfId="23"/>
    <cellStyle name="??A?_ÿÿÿÿÿÿ_1_¢¬???¢â? " xfId="24"/>
    <cellStyle name="?¡±¢¥?_?¨ù??¢´¢¥_¢¬???¢â? " xfId="25"/>
    <cellStyle name="?ðÇ%U?&amp;H?_x0008_?s_x000a__x0007__x0001__x0001_" xfId="26"/>
    <cellStyle name="_Bang Chi tieu (2)" xfId="27"/>
    <cellStyle name="_Bao gia camera" xfId="28"/>
    <cellStyle name="_Bao gia camera_Bao gia xay dung mo hinh mot cua - EFY" xfId="29"/>
    <cellStyle name="_Bao gia camera_Bao gia xay dung mo hinh mot cua - EFY_Cap Tinh-Thiet ke du toan phan mem KNTC Quang Binh" xfId="30"/>
    <cellStyle name="_Bao gia camera_Cap So-Thiet ke du toan phan mem KNTC Quang Binh" xfId="31"/>
    <cellStyle name="_Bao gia camera_Thiet ke du toan DHTN" xfId="32"/>
    <cellStyle name="_Bao gia camera_Thiet ke du toan DHTN_Cap So-Thiet ke du toan phan mem KNTC Quang Binh" xfId="33"/>
    <cellStyle name="_Bao gia camera_Tong du toan mot cua - So TTTT Hung Yen" xfId="34"/>
    <cellStyle name="_Bao gia camera_Tong du toan mot cua - So TTTT Hung Yen_Cap Tinh-Thiet ke du toan phan mem KNTC Quang Binh" xfId="35"/>
    <cellStyle name="_Book1" xfId="36"/>
    <cellStyle name="_Book1 2" xfId="37"/>
    <cellStyle name="_Book1_BANG GIA PHAN MEM - CTY DONG NAM A - THANG 03 - 2012" xfId="38"/>
    <cellStyle name="_Book1_BANG GIA PHAN MEM - CTY DONG NAM A - THANG 05 - 2012" xfId="39"/>
    <cellStyle name="_Book1_BANG GIA PHAN MEM - DNA - thang 4 - 2011" xfId="40"/>
    <cellStyle name="_Book1_BANG GIA PHAN MEM - DNA - thang 6 - 2011" xfId="41"/>
    <cellStyle name="_Copy of Tadimex_BOM_Rev01" xfId="42"/>
    <cellStyle name="_Microsoft OEM" xfId="43"/>
    <cellStyle name="_Notification_Media Packs_ASEAN (495)" xfId="44"/>
    <cellStyle name="_PL Ninh Kieu" xfId="45"/>
    <cellStyle name="_Rocky Preliminary Specification_0129" xfId="46"/>
    <cellStyle name="_Sales Hanoi" xfId="47"/>
    <cellStyle name="_Sales Province" xfId="48"/>
    <cellStyle name="_Specs" xfId="49"/>
    <cellStyle name="_Tadimex_BOM_Rev02" xfId="50"/>
    <cellStyle name="_Tinh KM cho Sales HN OLP Tu 15.10 den 25.12.2007" xfId="51"/>
    <cellStyle name="_Tong_du_toan_VDB_V4.1" xfId="52"/>
    <cellStyle name="_ÿÿÿÿÿ" xfId="53"/>
    <cellStyle name="~1" xfId="54"/>
    <cellStyle name="0,0_x000a__x000a_NA_x000a__x000a_" xfId="55"/>
    <cellStyle name="0,0_x000a__x000a_NA_x000a__x000a_ 2" xfId="56"/>
    <cellStyle name="0,0_x000a__x000a_NA_x000a__x000a_ 3" xfId="57"/>
    <cellStyle name="0,0_x000a__x000a_NA_x000a__x000a__(Đại lý) Bảng báo giá phần cứng Microsoft (Vietnam)doigiaend" xfId="58"/>
    <cellStyle name="0,0_x000d__x000a_NA_x000d__x000a_" xfId="59"/>
    <cellStyle name="0,0_x000d__x000a_NA_x000d__x000a_ 2" xfId="60"/>
    <cellStyle name="1" xfId="61"/>
    <cellStyle name="1_BANG GIA PHAN MEM - CTY DONG NAM A - THANG 05 - 2012" xfId="62"/>
    <cellStyle name="1_BANG GIA PHAN MEM - DNA - Thang 12- 2010 SS" xfId="63"/>
    <cellStyle name="1_BANG GIA PHAN MEM - DNA - thang 4 - 2011" xfId="64"/>
    <cellStyle name="1_BANG GIA PHAN MEM - DNA - thang 6 - 2011" xfId="65"/>
    <cellStyle name="¹eºÐA²_±aA¸" xfId="66"/>
    <cellStyle name="2" xfId="67"/>
    <cellStyle name="20% - Accent1 2" xfId="68"/>
    <cellStyle name="20% - Accent2 2" xfId="69"/>
    <cellStyle name="20% - Accent3 2" xfId="70"/>
    <cellStyle name="20% - Accent4 2" xfId="71"/>
    <cellStyle name="20% - Accent5 2" xfId="72"/>
    <cellStyle name="20% - Accent6 2" xfId="73"/>
    <cellStyle name="3" xfId="74"/>
    <cellStyle name="4" xfId="75"/>
    <cellStyle name="40% - Accent1 2" xfId="76"/>
    <cellStyle name="40% - Accent2 2" xfId="77"/>
    <cellStyle name="40% - Accent3 2" xfId="78"/>
    <cellStyle name="40% - Accent4 2" xfId="79"/>
    <cellStyle name="40% - Accent5 2" xfId="80"/>
    <cellStyle name="40% - Accent6 2" xfId="81"/>
    <cellStyle name="60% - Accent1 2" xfId="82"/>
    <cellStyle name="60% - Accent2 2" xfId="83"/>
    <cellStyle name="60% - Accent3 2" xfId="84"/>
    <cellStyle name="60% - Accent4 2" xfId="85"/>
    <cellStyle name="60% - Accent5 2" xfId="86"/>
    <cellStyle name="60% - Accent6 2" xfId="87"/>
    <cellStyle name="Accent1 - 20%" xfId="89"/>
    <cellStyle name="Accent1 - 40%" xfId="90"/>
    <cellStyle name="Accent1 - 60%" xfId="91"/>
    <cellStyle name="Accent1 2" xfId="92"/>
    <cellStyle name="Accent1 3" xfId="88"/>
    <cellStyle name="Accent1 4" xfId="479"/>
    <cellStyle name="Accent1 5" xfId="555"/>
    <cellStyle name="Accent1 6" xfId="484"/>
    <cellStyle name="Accent1 7" xfId="549"/>
    <cellStyle name="Accent1 8" xfId="520"/>
    <cellStyle name="Accent1 9" xfId="577"/>
    <cellStyle name="Accent2 - 20%" xfId="94"/>
    <cellStyle name="Accent2 - 40%" xfId="95"/>
    <cellStyle name="Accent2 - 60%" xfId="96"/>
    <cellStyle name="Accent2 2" xfId="97"/>
    <cellStyle name="Accent2 3" xfId="93"/>
    <cellStyle name="Accent2 4" xfId="480"/>
    <cellStyle name="Accent2 5" xfId="554"/>
    <cellStyle name="Accent2 6" xfId="486"/>
    <cellStyle name="Accent2 7" xfId="547"/>
    <cellStyle name="Accent2 8" xfId="526"/>
    <cellStyle name="Accent2 9" xfId="576"/>
    <cellStyle name="Accent3 - 20%" xfId="99"/>
    <cellStyle name="Accent3 - 40%" xfId="100"/>
    <cellStyle name="Accent3 - 60%" xfId="101"/>
    <cellStyle name="Accent3 2" xfId="102"/>
    <cellStyle name="Accent3 3" xfId="98"/>
    <cellStyle name="Accent3 4" xfId="481"/>
    <cellStyle name="Accent3 5" xfId="553"/>
    <cellStyle name="Accent3 6" xfId="487"/>
    <cellStyle name="Accent3 7" xfId="568"/>
    <cellStyle name="Accent3 8" xfId="530"/>
    <cellStyle name="Accent3 9" xfId="575"/>
    <cellStyle name="Accent4 - 20%" xfId="104"/>
    <cellStyle name="Accent4 - 40%" xfId="105"/>
    <cellStyle name="Accent4 - 60%" xfId="106"/>
    <cellStyle name="Accent4 2" xfId="107"/>
    <cellStyle name="Accent4 3" xfId="103"/>
    <cellStyle name="Accent4 4" xfId="482"/>
    <cellStyle name="Accent4 5" xfId="551"/>
    <cellStyle name="Accent4 6" xfId="488"/>
    <cellStyle name="Accent4 7" xfId="565"/>
    <cellStyle name="Accent4 8" xfId="531"/>
    <cellStyle name="Accent4 9" xfId="574"/>
    <cellStyle name="Accent5 - 20%" xfId="109"/>
    <cellStyle name="Accent5 - 40%" xfId="110"/>
    <cellStyle name="Accent5 - 60%" xfId="111"/>
    <cellStyle name="Accent5 2" xfId="112"/>
    <cellStyle name="Accent5 3" xfId="108"/>
    <cellStyle name="Accent5 4" xfId="483"/>
    <cellStyle name="Accent5 5" xfId="550"/>
    <cellStyle name="Accent5 6" xfId="571"/>
    <cellStyle name="Accent5 7" xfId="572"/>
    <cellStyle name="Accent5 8" xfId="534"/>
    <cellStyle name="Accent5 9" xfId="573"/>
    <cellStyle name="Accent6 - 20%" xfId="114"/>
    <cellStyle name="Accent6 - 40%" xfId="115"/>
    <cellStyle name="Accent6 - 60%" xfId="116"/>
    <cellStyle name="Accent6 2" xfId="117"/>
    <cellStyle name="Accent6 3" xfId="113"/>
    <cellStyle name="Accent6 4" xfId="485"/>
    <cellStyle name="Accent6 5" xfId="548"/>
    <cellStyle name="Accent6 6" xfId="489"/>
    <cellStyle name="Accent6 7" xfId="546"/>
    <cellStyle name="Accent6 8" xfId="538"/>
    <cellStyle name="Accent6 9" xfId="564"/>
    <cellStyle name="AeE­ [0]_´eCu≫cAa" xfId="118"/>
    <cellStyle name="ÅëÈ­ [0]_¿ì¹°Åë" xfId="119"/>
    <cellStyle name="AeE­ [0]_INQUIRY ¿?¾÷AßAø " xfId="120"/>
    <cellStyle name="ÅëÈ­ [0]_laroux" xfId="121"/>
    <cellStyle name="AeE­_´eCu≫cAa" xfId="122"/>
    <cellStyle name="ÅëÈ­_¿ì¹°Åë" xfId="123"/>
    <cellStyle name="AeE­_INQUIRY ¿?¾÷AßAø " xfId="124"/>
    <cellStyle name="ÅëÈ­_laroux" xfId="125"/>
    <cellStyle name="AÞ¸¶ [0]_´eCu≫cAa" xfId="126"/>
    <cellStyle name="ÄÞ¸¶ [0]_¿ì¹°Åë" xfId="127"/>
    <cellStyle name="AÞ¸¶ [0]_INQUIRY ¿?¾÷AßAø " xfId="128"/>
    <cellStyle name="ÄÞ¸¶ [0]_laroux" xfId="129"/>
    <cellStyle name="AÞ¸¶_´eCu≫cAa" xfId="130"/>
    <cellStyle name="ÄÞ¸¶_¿ì¹°Åë" xfId="131"/>
    <cellStyle name="AÞ¸¶_INQUIRY ¿?¾÷AßAø " xfId="132"/>
    <cellStyle name="ÄÞ¸¶_laroux" xfId="133"/>
    <cellStyle name="Bad 2" xfId="135"/>
    <cellStyle name="Bad 3" xfId="134"/>
    <cellStyle name="C?AØ_¿?¾÷CoE² " xfId="136"/>
    <cellStyle name="Ç¥ÁØ_´çÃÊ±¸ÀÔ»ý»ê" xfId="137"/>
    <cellStyle name="C￥AØ_´eCu≫cAa" xfId="138"/>
    <cellStyle name="Ç¥ÁØ_±³°¢¼ö·®" xfId="139"/>
    <cellStyle name="C￥AØ_Sheet1_¿μ¾÷CoE² " xfId="140"/>
    <cellStyle name="Calc Currency (0)" xfId="141"/>
    <cellStyle name="Calculation 2" xfId="143"/>
    <cellStyle name="Calculation 2 2" xfId="674"/>
    <cellStyle name="Calculation 2 2 2" xfId="813"/>
    <cellStyle name="Calculation 2 2 2 2" xfId="1073"/>
    <cellStyle name="Calculation 2 2 3" xfId="911"/>
    <cellStyle name="Calculation 2 2 3 2" xfId="1156"/>
    <cellStyle name="Calculation 2 2 4" xfId="1033"/>
    <cellStyle name="Calculation 2 3" xfId="556"/>
    <cellStyle name="Calculation 2 3 2" xfId="1025"/>
    <cellStyle name="Calculation 2 4" xfId="853"/>
    <cellStyle name="Calculation 2 4 2" xfId="1106"/>
    <cellStyle name="Calculation 2 5" xfId="955"/>
    <cellStyle name="Calculation 3" xfId="142"/>
    <cellStyle name="Calculation 3 2" xfId="812"/>
    <cellStyle name="Calculation 3 2 2" xfId="1072"/>
    <cellStyle name="Calculation 3 3" xfId="852"/>
    <cellStyle name="Calculation 3 3 2" xfId="1105"/>
    <cellStyle name="Calculation 3 4" xfId="954"/>
    <cellStyle name="Calculation 4" xfId="557"/>
    <cellStyle name="Calculation 4 2" xfId="1026"/>
    <cellStyle name="category" xfId="144"/>
    <cellStyle name="Check Cell 2" xfId="146"/>
    <cellStyle name="Check Cell 3" xfId="145"/>
    <cellStyle name="Chi phÝ kh¸c_Book1" xfId="147"/>
    <cellStyle name="Comma" xfId="1" builtinId="3"/>
    <cellStyle name="Comma [0] 2" xfId="149"/>
    <cellStyle name="Comma [0] 2 2" xfId="682"/>
    <cellStyle name="Comma [0] 2 3" xfId="594"/>
    <cellStyle name="Comma [0] 3" xfId="458"/>
    <cellStyle name="Comma 10" xfId="150"/>
    <cellStyle name="Comma 10 2" xfId="151"/>
    <cellStyle name="Comma 10 3" xfId="445"/>
    <cellStyle name="Comma 10 3 2" xfId="803"/>
    <cellStyle name="Comma 10 3 3" xfId="664"/>
    <cellStyle name="Comma 11" xfId="152"/>
    <cellStyle name="Comma 11 2" xfId="153"/>
    <cellStyle name="Comma 12" xfId="154"/>
    <cellStyle name="Comma 12 2" xfId="685"/>
    <cellStyle name="Comma 12 3" xfId="595"/>
    <cellStyle name="Comma 13" xfId="155"/>
    <cellStyle name="Comma 13 2" xfId="686"/>
    <cellStyle name="Comma 13 3" xfId="596"/>
    <cellStyle name="Comma 14" xfId="156"/>
    <cellStyle name="Comma 14 2" xfId="582"/>
    <cellStyle name="Comma 14 2 2" xfId="669"/>
    <cellStyle name="Comma 14 3" xfId="687"/>
    <cellStyle name="Comma 14 4" xfId="597"/>
    <cellStyle name="Comma 15" xfId="157"/>
    <cellStyle name="Comma 16" xfId="158"/>
    <cellStyle name="Comma 16 2" xfId="159"/>
    <cellStyle name="Comma 16 2 2" xfId="689"/>
    <cellStyle name="Comma 16 2 3" xfId="599"/>
    <cellStyle name="Comma 16 3" xfId="688"/>
    <cellStyle name="Comma 16 4" xfId="598"/>
    <cellStyle name="Comma 17" xfId="160"/>
    <cellStyle name="Comma 17 2" xfId="690"/>
    <cellStyle name="Comma 17 3" xfId="600"/>
    <cellStyle name="Comma 18" xfId="161"/>
    <cellStyle name="Comma 18 2" xfId="691"/>
    <cellStyle name="Comma 18 3" xfId="601"/>
    <cellStyle name="Comma 19" xfId="162"/>
    <cellStyle name="Comma 19 2" xfId="692"/>
    <cellStyle name="Comma 19 3" xfId="602"/>
    <cellStyle name="Comma 2" xfId="163"/>
    <cellStyle name="Comma 2 2" xfId="164"/>
    <cellStyle name="Comma 2 2 2" xfId="165"/>
    <cellStyle name="Comma 2 2 2 2" xfId="694"/>
    <cellStyle name="Comma 2 2 2 3" xfId="604"/>
    <cellStyle name="Comma 2 2 3" xfId="693"/>
    <cellStyle name="Comma 2 2 4" xfId="603"/>
    <cellStyle name="Comma 2 3" xfId="166"/>
    <cellStyle name="Comma 2 3 2" xfId="695"/>
    <cellStyle name="Comma 2 3 3" xfId="605"/>
    <cellStyle name="Comma 20" xfId="167"/>
    <cellStyle name="Comma 20 2" xfId="696"/>
    <cellStyle name="Comma 20 3" xfId="606"/>
    <cellStyle name="Comma 21" xfId="168"/>
    <cellStyle name="Comma 21 2" xfId="697"/>
    <cellStyle name="Comma 21 3" xfId="607"/>
    <cellStyle name="Comma 22" xfId="448"/>
    <cellStyle name="Comma 22 2" xfId="804"/>
    <cellStyle name="Comma 22 3" xfId="665"/>
    <cellStyle name="Comma 23" xfId="463"/>
    <cellStyle name="Comma 23 2" xfId="671"/>
    <cellStyle name="Comma 23 3" xfId="584"/>
    <cellStyle name="Comma 24" xfId="473"/>
    <cellStyle name="Comma 24 2" xfId="681"/>
    <cellStyle name="Comma 25" xfId="148"/>
    <cellStyle name="Comma 25 2" xfId="742"/>
    <cellStyle name="Comma 26" xfId="490"/>
    <cellStyle name="Comma 26 2" xfId="675"/>
    <cellStyle name="Comma 27" xfId="566"/>
    <cellStyle name="Comma 27 2" xfId="593"/>
    <cellStyle name="Comma 28" xfId="475"/>
    <cellStyle name="Comma 28 2" xfId="643"/>
    <cellStyle name="Comma 29" xfId="561"/>
    <cellStyle name="Comma 29 2" xfId="809"/>
    <cellStyle name="Comma 3" xfId="169"/>
    <cellStyle name="Comma 3 2" xfId="170"/>
    <cellStyle name="Comma 3 2 2" xfId="171"/>
    <cellStyle name="Comma 3 2 2 2" xfId="700"/>
    <cellStyle name="Comma 3 2 2 3" xfId="610"/>
    <cellStyle name="Comma 3 2 3" xfId="699"/>
    <cellStyle name="Comma 3 2 4" xfId="609"/>
    <cellStyle name="Comma 3 3" xfId="698"/>
    <cellStyle name="Comma 3 4" xfId="608"/>
    <cellStyle name="Comma 30" xfId="541"/>
    <cellStyle name="Comma 31" xfId="559"/>
    <cellStyle name="Comma 4" xfId="172"/>
    <cellStyle name="Comma 4 2" xfId="173"/>
    <cellStyle name="Comma 4 2 2" xfId="702"/>
    <cellStyle name="Comma 4 2 3" xfId="612"/>
    <cellStyle name="Comma 4 3" xfId="701"/>
    <cellStyle name="Comma 4 4" xfId="611"/>
    <cellStyle name="Comma 5" xfId="174"/>
    <cellStyle name="Comma 5 2" xfId="175"/>
    <cellStyle name="Comma 5 2 2" xfId="703"/>
    <cellStyle name="Comma 5 2 3" xfId="613"/>
    <cellStyle name="Comma 6" xfId="176"/>
    <cellStyle name="Comma 7" xfId="177"/>
    <cellStyle name="Comma 7 2" xfId="178"/>
    <cellStyle name="Comma 7 3" xfId="179"/>
    <cellStyle name="Comma 8" xfId="180"/>
    <cellStyle name="Comma 9" xfId="181"/>
    <cellStyle name="Comma 9 2" xfId="706"/>
    <cellStyle name="Comma 9 3" xfId="614"/>
    <cellStyle name="comma zerodec" xfId="182"/>
    <cellStyle name="Comma0" xfId="183"/>
    <cellStyle name="Comma0 2" xfId="184"/>
    <cellStyle name="Currency 2" xfId="185"/>
    <cellStyle name="Currency 2 2" xfId="186"/>
    <cellStyle name="Currency 3" xfId="187"/>
    <cellStyle name="Currency 4" xfId="188"/>
    <cellStyle name="Currency 5" xfId="189"/>
    <cellStyle name="Currency0" xfId="190"/>
    <cellStyle name="Currency0 2" xfId="191"/>
    <cellStyle name="Currency1" xfId="192"/>
    <cellStyle name="Date" xfId="193"/>
    <cellStyle name="Date 2" xfId="194"/>
    <cellStyle name="Dezimal [0]_Compiling Utility Macros" xfId="195"/>
    <cellStyle name="Dezimal_Compiling Utility Macros" xfId="196"/>
    <cellStyle name="Dollar (zero dec)" xfId="197"/>
    <cellStyle name="Dziesi?tny [0]_Invoices2001Slovakia" xfId="198"/>
    <cellStyle name="Dziesi?tny_Invoices2001Slovakia" xfId="199"/>
    <cellStyle name="Dziesietny [0]_Invoices2001Slovakia" xfId="200"/>
    <cellStyle name="Dziesiętny [0]_Invoices2001Slovakia" xfId="201"/>
    <cellStyle name="Dziesietny [0]_Invoices2001Slovakia_Book1" xfId="202"/>
    <cellStyle name="Dziesiętny [0]_Invoices2001Slovakia_Book1" xfId="203"/>
    <cellStyle name="Dziesietny [0]_Invoices2001Slovakia_Book1_Tong hop Cac tuyen(9-1-06)" xfId="204"/>
    <cellStyle name="Dziesiętny [0]_Invoices2001Slovakia_Book1_Tong hop Cac tuyen(9-1-06)" xfId="205"/>
    <cellStyle name="Dziesietny [0]_Invoices2001Slovakia_Book1_Tong hop Cac tuyen(9-1-06) 2" xfId="716"/>
    <cellStyle name="Dziesiętny [0]_Invoices2001Slovakia_Book1_Tong hop Cac tuyen(9-1-06) 2" xfId="717"/>
    <cellStyle name="Dziesietny [0]_Invoices2001Slovakia_Book1_Tong hop Cac tuyen(9-1-06) 3" xfId="734"/>
    <cellStyle name="Dziesiętny [0]_Invoices2001Slovakia_Book1_Tong hop Cac tuyen(9-1-06) 3" xfId="733"/>
    <cellStyle name="Dziesietny [0]_Invoices2001Slovakia_Book1_Tong hop Cac tuyen(9-1-06) 4" xfId="676"/>
    <cellStyle name="Dziesiętny [0]_Invoices2001Slovakia_Book1_Tong hop Cac tuyen(9-1-06) 4" xfId="677"/>
    <cellStyle name="Dziesietny [0]_Invoices2001Slovakia_Book1_Tong hop Cac tuyen(9-1-06) 5" xfId="624"/>
    <cellStyle name="Dziesiętny [0]_Invoices2001Slovakia_Book1_Tong hop Cac tuyen(9-1-06) 5" xfId="625"/>
    <cellStyle name="Dziesietny [0]_Invoices2001Slovakia_Book1_Tong hop Cac tuyen(9-1-06) 6" xfId="634"/>
    <cellStyle name="Dziesiętny [0]_Invoices2001Slovakia_Book1_Tong hop Cac tuyen(9-1-06) 6" xfId="631"/>
    <cellStyle name="Dziesietny [0]_Invoices2001Slovakia_Book1_Tong hop Cac tuyen(9-1-06) 7" xfId="807"/>
    <cellStyle name="Dziesiętny [0]_Invoices2001Slovakia_Book1_Tong hop Cac tuyen(9-1-06) 7" xfId="585"/>
    <cellStyle name="Dziesietny [0]_Invoices2001Slovakia_KL K.C mat duong" xfId="206"/>
    <cellStyle name="Dziesiętny [0]_Invoices2001Slovakia_Nhalamviec VTC(25-1-05)" xfId="207"/>
    <cellStyle name="Dziesietny [0]_Invoices2001Slovakia_TDT KHANH HOA" xfId="208"/>
    <cellStyle name="Dziesiętny [0]_Invoices2001Slovakia_TDT KHANH HOA" xfId="209"/>
    <cellStyle name="Dziesietny [0]_Invoices2001Slovakia_TDT KHANH HOA_Tong hop Cac tuyen(9-1-06)" xfId="210"/>
    <cellStyle name="Dziesiętny [0]_Invoices2001Slovakia_TDT KHANH HOA_Tong hop Cac tuyen(9-1-06)" xfId="211"/>
    <cellStyle name="Dziesietny [0]_Invoices2001Slovakia_TDT KHANH HOA_Tong hop Cac tuyen(9-1-06) 2" xfId="719"/>
    <cellStyle name="Dziesiętny [0]_Invoices2001Slovakia_TDT KHANH HOA_Tong hop Cac tuyen(9-1-06) 2" xfId="720"/>
    <cellStyle name="Dziesietny [0]_Invoices2001Slovakia_TDT KHANH HOA_Tong hop Cac tuyen(9-1-06) 3" xfId="728"/>
    <cellStyle name="Dziesiętny [0]_Invoices2001Slovakia_TDT KHANH HOA_Tong hop Cac tuyen(9-1-06) 3" xfId="727"/>
    <cellStyle name="Dziesietny [0]_Invoices2001Slovakia_TDT KHANH HOA_Tong hop Cac tuyen(9-1-06) 4" xfId="678"/>
    <cellStyle name="Dziesiętny [0]_Invoices2001Slovakia_TDT KHANH HOA_Tong hop Cac tuyen(9-1-06) 4" xfId="679"/>
    <cellStyle name="Dziesietny [0]_Invoices2001Slovakia_TDT KHANH HOA_Tong hop Cac tuyen(9-1-06) 5" xfId="627"/>
    <cellStyle name="Dziesiętny [0]_Invoices2001Slovakia_TDT KHANH HOA_Tong hop Cac tuyen(9-1-06) 5" xfId="628"/>
    <cellStyle name="Dziesietny [0]_Invoices2001Slovakia_TDT KHANH HOA_Tong hop Cac tuyen(9-1-06) 6" xfId="626"/>
    <cellStyle name="Dziesiętny [0]_Invoices2001Slovakia_TDT KHANH HOA_Tong hop Cac tuyen(9-1-06) 6" xfId="623"/>
    <cellStyle name="Dziesietny [0]_Invoices2001Slovakia_TDT KHANH HOA_Tong hop Cac tuyen(9-1-06) 7" xfId="586"/>
    <cellStyle name="Dziesiętny [0]_Invoices2001Slovakia_TDT KHANH HOA_Tong hop Cac tuyen(9-1-06) 7" xfId="808"/>
    <cellStyle name="Dziesietny [0]_Invoices2001Slovakia_TDT quangngai" xfId="212"/>
    <cellStyle name="Dziesiętny [0]_Invoices2001Slovakia_TDT quangngai" xfId="213"/>
    <cellStyle name="Dziesietny [0]_Invoices2001Slovakia_TDT quangngai 2" xfId="721"/>
    <cellStyle name="Dziesiętny [0]_Invoices2001Slovakia_TDT quangngai 2" xfId="722"/>
    <cellStyle name="Dziesietny [0]_Invoices2001Slovakia_TDT quangngai 3" xfId="724"/>
    <cellStyle name="Dziesiętny [0]_Invoices2001Slovakia_TDT quangngai 3" xfId="723"/>
    <cellStyle name="Dziesietny [0]_Invoices2001Slovakia_TDT quangngai 4" xfId="683"/>
    <cellStyle name="Dziesiętny [0]_Invoices2001Slovakia_TDT quangngai 4" xfId="684"/>
    <cellStyle name="Dziesietny [0]_Invoices2001Slovakia_TDT quangngai 5" xfId="629"/>
    <cellStyle name="Dziesiętny [0]_Invoices2001Slovakia_TDT quangngai 5" xfId="630"/>
    <cellStyle name="Dziesietny [0]_Invoices2001Slovakia_TDT quangngai 6" xfId="622"/>
    <cellStyle name="Dziesiętny [0]_Invoices2001Slovakia_TDT quangngai 6" xfId="621"/>
    <cellStyle name="Dziesietny [0]_Invoices2001Slovakia_TDT quangngai 7" xfId="806"/>
    <cellStyle name="Dziesiętny [0]_Invoices2001Slovakia_TDT quangngai 7" xfId="587"/>
    <cellStyle name="Dziesietny [0]_Invoices2001Slovakia_Tong hop Cac tuyen(9-1-06)" xfId="214"/>
    <cellStyle name="Dziesietny_Invoices2001Slovakia" xfId="215"/>
    <cellStyle name="Dziesiętny_Invoices2001Slovakia" xfId="216"/>
    <cellStyle name="Dziesietny_Invoices2001Slovakia_Book1" xfId="217"/>
    <cellStyle name="Dziesiętny_Invoices2001Slovakia_Book1" xfId="218"/>
    <cellStyle name="Dziesietny_Invoices2001Slovakia_Book1_Tong hop Cac tuyen(9-1-06)" xfId="219"/>
    <cellStyle name="Dziesiętny_Invoices2001Slovakia_Book1_Tong hop Cac tuyen(9-1-06)" xfId="220"/>
    <cellStyle name="Dziesietny_Invoices2001Slovakia_Book1_Tong hop Cac tuyen(9-1-06) 2" xfId="725"/>
    <cellStyle name="Dziesiętny_Invoices2001Slovakia_Book1_Tong hop Cac tuyen(9-1-06) 2" xfId="726"/>
    <cellStyle name="Dziesietny_Invoices2001Slovakia_Book1_Tong hop Cac tuyen(9-1-06) 3" xfId="715"/>
    <cellStyle name="Dziesiętny_Invoices2001Slovakia_Book1_Tong hop Cac tuyen(9-1-06) 3" xfId="714"/>
    <cellStyle name="Dziesietny_Invoices2001Slovakia_Book1_Tong hop Cac tuyen(9-1-06) 4" xfId="704"/>
    <cellStyle name="Dziesiętny_Invoices2001Slovakia_Book1_Tong hop Cac tuyen(9-1-06) 4" xfId="705"/>
    <cellStyle name="Dziesietny_Invoices2001Slovakia_Book1_Tong hop Cac tuyen(9-1-06) 5" xfId="632"/>
    <cellStyle name="Dziesiętny_Invoices2001Slovakia_Book1_Tong hop Cac tuyen(9-1-06) 5" xfId="633"/>
    <cellStyle name="Dziesietny_Invoices2001Slovakia_Book1_Tong hop Cac tuyen(9-1-06) 6" xfId="620"/>
    <cellStyle name="Dziesiętny_Invoices2001Slovakia_Book1_Tong hop Cac tuyen(9-1-06) 6" xfId="619"/>
    <cellStyle name="Dziesietny_Invoices2001Slovakia_Book1_Tong hop Cac tuyen(9-1-06) 7" xfId="588"/>
    <cellStyle name="Dziesiętny_Invoices2001Slovakia_Book1_Tong hop Cac tuyen(9-1-06) 7" xfId="589"/>
    <cellStyle name="Dziesietny_Invoices2001Slovakia_KL K.C mat duong" xfId="221"/>
    <cellStyle name="Dziesiętny_Invoices2001Slovakia_Nhalamviec VTC(25-1-05)" xfId="222"/>
    <cellStyle name="Dziesietny_Invoices2001Slovakia_TDT KHANH HOA" xfId="223"/>
    <cellStyle name="Dziesiętny_Invoices2001Slovakia_TDT KHANH HOA" xfId="224"/>
    <cellStyle name="Dziesietny_Invoices2001Slovakia_TDT KHANH HOA_Tong hop Cac tuyen(9-1-06)" xfId="225"/>
    <cellStyle name="Dziesiętny_Invoices2001Slovakia_TDT KHANH HOA_Tong hop Cac tuyen(9-1-06)" xfId="226"/>
    <cellStyle name="Dziesietny_Invoices2001Slovakia_TDT KHANH HOA_Tong hop Cac tuyen(9-1-06) 2" xfId="729"/>
    <cellStyle name="Dziesiętny_Invoices2001Slovakia_TDT KHANH HOA_Tong hop Cac tuyen(9-1-06) 2" xfId="730"/>
    <cellStyle name="Dziesietny_Invoices2001Slovakia_TDT KHANH HOA_Tong hop Cac tuyen(9-1-06) 3" xfId="713"/>
    <cellStyle name="Dziesiętny_Invoices2001Slovakia_TDT KHANH HOA_Tong hop Cac tuyen(9-1-06) 3" xfId="712"/>
    <cellStyle name="Dziesietny_Invoices2001Slovakia_TDT KHANH HOA_Tong hop Cac tuyen(9-1-06) 4" xfId="707"/>
    <cellStyle name="Dziesiętny_Invoices2001Slovakia_TDT KHANH HOA_Tong hop Cac tuyen(9-1-06) 4" xfId="708"/>
    <cellStyle name="Dziesietny_Invoices2001Slovakia_TDT KHANH HOA_Tong hop Cac tuyen(9-1-06) 5" xfId="635"/>
    <cellStyle name="Dziesiętny_Invoices2001Slovakia_TDT KHANH HOA_Tong hop Cac tuyen(9-1-06) 5" xfId="636"/>
    <cellStyle name="Dziesietny_Invoices2001Slovakia_TDT KHANH HOA_Tong hop Cac tuyen(9-1-06) 6" xfId="618"/>
    <cellStyle name="Dziesiętny_Invoices2001Slovakia_TDT KHANH HOA_Tong hop Cac tuyen(9-1-06) 6" xfId="617"/>
    <cellStyle name="Dziesietny_Invoices2001Slovakia_TDT KHANH HOA_Tong hop Cac tuyen(9-1-06) 7" xfId="590"/>
    <cellStyle name="Dziesiętny_Invoices2001Slovakia_TDT KHANH HOA_Tong hop Cac tuyen(9-1-06) 7" xfId="591"/>
    <cellStyle name="Dziesietny_Invoices2001Slovakia_TDT quangngai" xfId="227"/>
    <cellStyle name="Dziesiętny_Invoices2001Slovakia_TDT quangngai" xfId="228"/>
    <cellStyle name="Dziesietny_Invoices2001Slovakia_TDT quangngai 2" xfId="731"/>
    <cellStyle name="Dziesiętny_Invoices2001Slovakia_TDT quangngai 2" xfId="732"/>
    <cellStyle name="Dziesietny_Invoices2001Slovakia_TDT quangngai 3" xfId="711"/>
    <cellStyle name="Dziesiętny_Invoices2001Slovakia_TDT quangngai 3" xfId="680"/>
    <cellStyle name="Dziesietny_Invoices2001Slovakia_TDT quangngai 4" xfId="709"/>
    <cellStyle name="Dziesiętny_Invoices2001Slovakia_TDT quangngai 4" xfId="710"/>
    <cellStyle name="Dziesietny_Invoices2001Slovakia_TDT quangngai 5" xfId="637"/>
    <cellStyle name="Dziesiętny_Invoices2001Slovakia_TDT quangngai 5" xfId="638"/>
    <cellStyle name="Dziesietny_Invoices2001Slovakia_TDT quangngai 6" xfId="616"/>
    <cellStyle name="Dziesiętny_Invoices2001Slovakia_TDT quangngai 6" xfId="615"/>
    <cellStyle name="Dziesietny_Invoices2001Slovakia_TDT quangngai 7" xfId="592"/>
    <cellStyle name="Dziesiętny_Invoices2001Slovakia_TDT quangngai 7" xfId="662"/>
    <cellStyle name="Dziesietny_Invoices2001Slovakia_Tong hop Cac tuyen(9-1-06)" xfId="229"/>
    <cellStyle name="Emphasis 1" xfId="230"/>
    <cellStyle name="Emphasis 2" xfId="231"/>
    <cellStyle name="Emphasis 3" xfId="232"/>
    <cellStyle name="Explanatory Text 2" xfId="234"/>
    <cellStyle name="Explanatory Text 3" xfId="233"/>
    <cellStyle name="Fixed" xfId="235"/>
    <cellStyle name="Fixed 2" xfId="236"/>
    <cellStyle name="Good 2" xfId="238"/>
    <cellStyle name="Good 3" xfId="237"/>
    <cellStyle name="Grey" xfId="239"/>
    <cellStyle name="HEADER" xfId="240"/>
    <cellStyle name="Header1" xfId="241"/>
    <cellStyle name="Header2" xfId="242"/>
    <cellStyle name="Header2 2" xfId="737"/>
    <cellStyle name="Header2 2 2" xfId="921"/>
    <cellStyle name="Header2 2 2 2" xfId="1166"/>
    <cellStyle name="Header2 2 3" xfId="850"/>
    <cellStyle name="Header2 3" xfId="718"/>
    <cellStyle name="Header2 3 2" xfId="918"/>
    <cellStyle name="Header2 3 2 2" xfId="1163"/>
    <cellStyle name="Header2 3 3" xfId="851"/>
    <cellStyle name="Header2 4" xfId="639"/>
    <cellStyle name="Header2 4 2" xfId="896"/>
    <cellStyle name="Header2 4 2 2" xfId="1148"/>
    <cellStyle name="Header2 4 3" xfId="895"/>
    <cellStyle name="Header2 5" xfId="562"/>
    <cellStyle name="Header2 5 2" xfId="891"/>
    <cellStyle name="Header2 5 2 2" xfId="1144"/>
    <cellStyle name="Header2 6" xfId="856"/>
    <cellStyle name="Header2 6 2" xfId="1109"/>
    <cellStyle name="Heading 1 2" xfId="244"/>
    <cellStyle name="Heading 1 3" xfId="243"/>
    <cellStyle name="Heading 2 2" xfId="246"/>
    <cellStyle name="Heading 2 3" xfId="245"/>
    <cellStyle name="Heading 3 2" xfId="248"/>
    <cellStyle name="Heading 3 3" xfId="247"/>
    <cellStyle name="Heading 4 2" xfId="250"/>
    <cellStyle name="Heading 4 3" xfId="249"/>
    <cellStyle name="HEADING1" xfId="251"/>
    <cellStyle name="HEADING2" xfId="252"/>
    <cellStyle name="headoption" xfId="253"/>
    <cellStyle name="headoption 2" xfId="739"/>
    <cellStyle name="headoption 2 2" xfId="923"/>
    <cellStyle name="headoption 2 2 2" xfId="1168"/>
    <cellStyle name="headoption 2 3" xfId="1037"/>
    <cellStyle name="headoption 3" xfId="735"/>
    <cellStyle name="headoption 3 2" xfId="919"/>
    <cellStyle name="headoption 3 2 2" xfId="1164"/>
    <cellStyle name="headoption 3 3" xfId="1034"/>
    <cellStyle name="headoption 4" xfId="640"/>
    <cellStyle name="headoption 4 2" xfId="897"/>
    <cellStyle name="headoption 4 2 2" xfId="1149"/>
    <cellStyle name="headoption 4 3" xfId="1027"/>
    <cellStyle name="headoption 5" xfId="567"/>
    <cellStyle name="headoption 5 2" xfId="892"/>
    <cellStyle name="headoption 5 2 2" xfId="1145"/>
    <cellStyle name="headoption 5 3" xfId="854"/>
    <cellStyle name="headoption 5 3 2" xfId="1107"/>
    <cellStyle name="headoption 6" xfId="857"/>
    <cellStyle name="headoption 6 2" xfId="1110"/>
    <cellStyle name="Hoa-Scholl" xfId="254"/>
    <cellStyle name="Hoa-Scholl 2" xfId="740"/>
    <cellStyle name="Hoa-Scholl 2 2" xfId="924"/>
    <cellStyle name="Hoa-Scholl 2 2 2" xfId="1169"/>
    <cellStyle name="Hoa-Scholl 2 3" xfId="1038"/>
    <cellStyle name="Hoa-Scholl 3" xfId="736"/>
    <cellStyle name="Hoa-Scholl 3 2" xfId="920"/>
    <cellStyle name="Hoa-Scholl 3 2 2" xfId="1165"/>
    <cellStyle name="Hoa-Scholl 3 3" xfId="1035"/>
    <cellStyle name="Hoa-Scholl 4" xfId="641"/>
    <cellStyle name="Hoa-Scholl 4 2" xfId="898"/>
    <cellStyle name="Hoa-Scholl 4 2 2" xfId="1150"/>
    <cellStyle name="Hoa-Scholl 4 3" xfId="1028"/>
    <cellStyle name="Hoa-Scholl 5" xfId="545"/>
    <cellStyle name="Hoa-Scholl 5 2" xfId="888"/>
    <cellStyle name="Hoa-Scholl 5 2 2" xfId="1141"/>
    <cellStyle name="Hoa-Scholl 5 3" xfId="914"/>
    <cellStyle name="Hoa-Scholl 5 3 2" xfId="1159"/>
    <cellStyle name="Hoa-Scholl 6" xfId="858"/>
    <cellStyle name="Hoa-Scholl 6 2" xfId="1111"/>
    <cellStyle name="Hyperlink 2" xfId="255"/>
    <cellStyle name="Hyperlink 3" xfId="256"/>
    <cellStyle name="Input [yellow]" xfId="258"/>
    <cellStyle name="Input [yellow] 2" xfId="741"/>
    <cellStyle name="Input [yellow] 2 2" xfId="925"/>
    <cellStyle name="Input [yellow] 2 2 2" xfId="1170"/>
    <cellStyle name="Input [yellow] 2 3" xfId="1039"/>
    <cellStyle name="Input [yellow] 3" xfId="743"/>
    <cellStyle name="Input [yellow] 3 2" xfId="926"/>
    <cellStyle name="Input [yellow] 3 2 2" xfId="1171"/>
    <cellStyle name="Input [yellow] 3 3" xfId="1040"/>
    <cellStyle name="Input [yellow] 4" xfId="642"/>
    <cellStyle name="Input [yellow] 4 2" xfId="899"/>
    <cellStyle name="Input [yellow] 4 2 2" xfId="1151"/>
    <cellStyle name="Input [yellow] 4 3" xfId="1029"/>
    <cellStyle name="Input [yellow] 5" xfId="560"/>
    <cellStyle name="Input [yellow] 5 2" xfId="890"/>
    <cellStyle name="Input [yellow] 5 2 2" xfId="1143"/>
    <cellStyle name="Input [yellow] 5 3" xfId="912"/>
    <cellStyle name="Input [yellow] 5 3 2" xfId="1157"/>
    <cellStyle name="Input [yellow] 6" xfId="860"/>
    <cellStyle name="Input [yellow] 6 2" xfId="1113"/>
    <cellStyle name="Input 10" xfId="540"/>
    <cellStyle name="Input 10 2" xfId="887"/>
    <cellStyle name="Input 10 2 2" xfId="1140"/>
    <cellStyle name="Input 10 3" xfId="855"/>
    <cellStyle name="Input 10 3 2" xfId="1108"/>
    <cellStyle name="Input 10 4" xfId="1020"/>
    <cellStyle name="Input 11" xfId="515"/>
    <cellStyle name="Input 11 2" xfId="885"/>
    <cellStyle name="Input 11 2 2" xfId="1138"/>
    <cellStyle name="Input 11 3" xfId="871"/>
    <cellStyle name="Input 11 3 2" xfId="1124"/>
    <cellStyle name="Input 11 4" xfId="1001"/>
    <cellStyle name="Input 12" xfId="539"/>
    <cellStyle name="Input 12 2" xfId="886"/>
    <cellStyle name="Input 12 2 2" xfId="1139"/>
    <cellStyle name="Input 12 3" xfId="915"/>
    <cellStyle name="Input 12 3 2" xfId="1160"/>
    <cellStyle name="Input 12 4" xfId="1019"/>
    <cellStyle name="Input 13" xfId="514"/>
    <cellStyle name="Input 13 2" xfId="884"/>
    <cellStyle name="Input 13 2 2" xfId="1137"/>
    <cellStyle name="Input 13 3" xfId="909"/>
    <cellStyle name="Input 13 3 2" xfId="1154"/>
    <cellStyle name="Input 13 4" xfId="1000"/>
    <cellStyle name="Input 14" xfId="552"/>
    <cellStyle name="Input 14 2" xfId="889"/>
    <cellStyle name="Input 14 2 2" xfId="1142"/>
    <cellStyle name="Input 14 3" xfId="913"/>
    <cellStyle name="Input 14 3 2" xfId="1158"/>
    <cellStyle name="Input 14 4" xfId="1024"/>
    <cellStyle name="Input 15" xfId="544"/>
    <cellStyle name="Input 15 2" xfId="1023"/>
    <cellStyle name="Input 2" xfId="259"/>
    <cellStyle name="Input 2 2" xfId="744"/>
    <cellStyle name="Input 2 2 2" xfId="816"/>
    <cellStyle name="Input 2 2 2 2" xfId="1076"/>
    <cellStyle name="Input 2 2 3" xfId="927"/>
    <cellStyle name="Input 2 2 3 2" xfId="1172"/>
    <cellStyle name="Input 2 2 4" xfId="1041"/>
    <cellStyle name="Input 2 3" xfId="543"/>
    <cellStyle name="Input 2 3 2" xfId="1022"/>
    <cellStyle name="Input 2 4" xfId="861"/>
    <cellStyle name="Input 2 4 2" xfId="1114"/>
    <cellStyle name="Input 2 5" xfId="957"/>
    <cellStyle name="Input 3" xfId="260"/>
    <cellStyle name="Input 3 2" xfId="673"/>
    <cellStyle name="Input 3 2 2" xfId="811"/>
    <cellStyle name="Input 3 2 2 2" xfId="1071"/>
    <cellStyle name="Input 3 2 3" xfId="910"/>
    <cellStyle name="Input 3 2 3 2" xfId="1155"/>
    <cellStyle name="Input 3 2 4" xfId="1032"/>
    <cellStyle name="Input 3 3" xfId="478"/>
    <cellStyle name="Input 3 3 2" xfId="988"/>
    <cellStyle name="Input 3 4" xfId="862"/>
    <cellStyle name="Input 3 4 2" xfId="1115"/>
    <cellStyle name="Input 3 5" xfId="958"/>
    <cellStyle name="Input 4" xfId="261"/>
    <cellStyle name="Input 4 2" xfId="738"/>
    <cellStyle name="Input 4 2 2" xfId="814"/>
    <cellStyle name="Input 4 2 2 2" xfId="1074"/>
    <cellStyle name="Input 4 2 3" xfId="922"/>
    <cellStyle name="Input 4 2 3 2" xfId="1167"/>
    <cellStyle name="Input 4 2 4" xfId="1036"/>
    <cellStyle name="Input 4 3" xfId="542"/>
    <cellStyle name="Input 4 3 2" xfId="1021"/>
    <cellStyle name="Input 4 4" xfId="863"/>
    <cellStyle name="Input 4 4 2" xfId="1116"/>
    <cellStyle name="Input 4 5" xfId="959"/>
    <cellStyle name="Input 5" xfId="262"/>
    <cellStyle name="Input 6" xfId="263"/>
    <cellStyle name="Input 7" xfId="264"/>
    <cellStyle name="Input 8" xfId="265"/>
    <cellStyle name="Input 9" xfId="257"/>
    <cellStyle name="Input 9 2" xfId="815"/>
    <cellStyle name="Input 9 2 2" xfId="1075"/>
    <cellStyle name="Input 9 3" xfId="859"/>
    <cellStyle name="Input 9 3 2" xfId="1112"/>
    <cellStyle name="Input 9 4" xfId="956"/>
    <cellStyle name="Jun" xfId="266"/>
    <cellStyle name="khanh" xfId="267"/>
    <cellStyle name="Ledger 17 x 11 in" xfId="268"/>
    <cellStyle name="Ledger 17 x 11 in 2" xfId="269"/>
    <cellStyle name="Ledger 17 x 11 in 2 2" xfId="270"/>
    <cellStyle name="Ledger 17 x 11 in 3" xfId="271"/>
    <cellStyle name="Ledger 17 x 11 in 4" xfId="272"/>
    <cellStyle name="Ledger 17 x 11 in 5" xfId="273"/>
    <cellStyle name="Ledger 17 x 11 in_1.KinhphiTKTC2107" xfId="274"/>
    <cellStyle name="Linked Cell 2" xfId="276"/>
    <cellStyle name="Linked Cell 3" xfId="275"/>
    <cellStyle name="Millares [0]_Well Timing" xfId="277"/>
    <cellStyle name="Millares_Well Timing" xfId="278"/>
    <cellStyle name="Model" xfId="279"/>
    <cellStyle name="moi" xfId="280"/>
    <cellStyle name="Moneda [0]_Well Timing" xfId="281"/>
    <cellStyle name="Moneda_Well Timing" xfId="282"/>
    <cellStyle name="Monétaire [0]_TARIFFS DB" xfId="283"/>
    <cellStyle name="Monétaire_TARIFFS DB" xfId="284"/>
    <cellStyle name="n" xfId="285"/>
    <cellStyle name="N 2" xfId="286"/>
    <cellStyle name="n_Tinh KM cho Sales HN OLP Tu 15.10 den 25.12.2007" xfId="287"/>
    <cellStyle name="Neutral 2" xfId="289"/>
    <cellStyle name="Neutral 3" xfId="288"/>
    <cellStyle name="New Times Roman" xfId="290"/>
    <cellStyle name="no dec" xfId="291"/>
    <cellStyle name="Normal" xfId="0" builtinId="0"/>
    <cellStyle name="Normal - Style1" xfId="292"/>
    <cellStyle name="Normal - Style1 2" xfId="293"/>
    <cellStyle name="Normal 10" xfId="294"/>
    <cellStyle name="Normal 10 2" xfId="295"/>
    <cellStyle name="Normal 10 3" xfId="446"/>
    <cellStyle name="Normal 11" xfId="296"/>
    <cellStyle name="Normal 12" xfId="297"/>
    <cellStyle name="Normal 13" xfId="298"/>
    <cellStyle name="Normal 14" xfId="299"/>
    <cellStyle name="Normal 15" xfId="300"/>
    <cellStyle name="Normal 16" xfId="301"/>
    <cellStyle name="Normal 16 2" xfId="302"/>
    <cellStyle name="Normal 16 3" xfId="453"/>
    <cellStyle name="Normal 161" xfId="464"/>
    <cellStyle name="Normal 162" xfId="465"/>
    <cellStyle name="Normal 163" xfId="466"/>
    <cellStyle name="Normal 164" xfId="467"/>
    <cellStyle name="Normal 165" xfId="468"/>
    <cellStyle name="Normal 166" xfId="471"/>
    <cellStyle name="Normal 167" xfId="470"/>
    <cellStyle name="Normal 168" xfId="469"/>
    <cellStyle name="Normal 17" xfId="303"/>
    <cellStyle name="Normal 18" xfId="304"/>
    <cellStyle name="Normal 18 2" xfId="451"/>
    <cellStyle name="Normal 18 3" xfId="745"/>
    <cellStyle name="Normal 18 4" xfId="644"/>
    <cellStyle name="Normal 19" xfId="305"/>
    <cellStyle name="Normal 19 2" xfId="454"/>
    <cellStyle name="Normal 19 3" xfId="746"/>
    <cellStyle name="Normal 19 4" xfId="645"/>
    <cellStyle name="Normal 2" xfId="306"/>
    <cellStyle name="Normal 2 2" xfId="307"/>
    <cellStyle name="Normal 2 2 2 2 2" xfId="308"/>
    <cellStyle name="Normal 2 2 3" xfId="581"/>
    <cellStyle name="Normal 2 2 3 2" xfId="668"/>
    <cellStyle name="Normal 2 3" xfId="309"/>
    <cellStyle name="Normal 2 3 2" xfId="449"/>
    <cellStyle name="Normal 2 4" xfId="310"/>
    <cellStyle name="Normal 2 4 2" xfId="450"/>
    <cellStyle name="Normal 2 4 3" xfId="747"/>
    <cellStyle name="Normal 2 4 4" xfId="646"/>
    <cellStyle name="Normal 2 5" xfId="311"/>
    <cellStyle name="Normal 2_(Đại lý) Bảng báo giá phần cứng Microsoft (Vietnam)doigiaend" xfId="312"/>
    <cellStyle name="Normal 20" xfId="313"/>
    <cellStyle name="Normal 20 2" xfId="455"/>
    <cellStyle name="Normal 20 3" xfId="748"/>
    <cellStyle name="Normal 20 4" xfId="647"/>
    <cellStyle name="Normal 21" xfId="314"/>
    <cellStyle name="Normal 21 2" xfId="456"/>
    <cellStyle name="Normal 21 3" xfId="749"/>
    <cellStyle name="Normal 21 4" xfId="648"/>
    <cellStyle name="Normal 22" xfId="315"/>
    <cellStyle name="Normal 22 2" xfId="750"/>
    <cellStyle name="Normal 22 3" xfId="649"/>
    <cellStyle name="Normal 23" xfId="316"/>
    <cellStyle name="Normal 23 2" xfId="452"/>
    <cellStyle name="Normal 23 3" xfId="751"/>
    <cellStyle name="Normal 23 4" xfId="650"/>
    <cellStyle name="Normal 24" xfId="317"/>
    <cellStyle name="Normal 24 2" xfId="457"/>
    <cellStyle name="Normal 24 3" xfId="752"/>
    <cellStyle name="Normal 24 4" xfId="651"/>
    <cellStyle name="Normal 25" xfId="443"/>
    <cellStyle name="Normal 25 2" xfId="802"/>
    <cellStyle name="Normal 25 3" xfId="663"/>
    <cellStyle name="Normal 26" xfId="447"/>
    <cellStyle name="Normal 27" xfId="459"/>
    <cellStyle name="Normal 27 2" xfId="583"/>
    <cellStyle name="Normal 27 2 2" xfId="670"/>
    <cellStyle name="Normal 27 3" xfId="805"/>
    <cellStyle name="Normal 27 4" xfId="666"/>
    <cellStyle name="Normal 27 5" xfId="810"/>
    <cellStyle name="Normal 28" xfId="460"/>
    <cellStyle name="Normal 28 2" xfId="672"/>
    <cellStyle name="Normal 29" xfId="461"/>
    <cellStyle name="Normal 3" xfId="318"/>
    <cellStyle name="Normal 3 2" xfId="319"/>
    <cellStyle name="Normal 3 2 2" xfId="579"/>
    <cellStyle name="Normal 3 3" xfId="580"/>
    <cellStyle name="Normal 3 3 2" xfId="667"/>
    <cellStyle name="Normal 30" xfId="462"/>
    <cellStyle name="Normal 31" xfId="472"/>
    <cellStyle name="Normal 32" xfId="2"/>
    <cellStyle name="Normal 33" xfId="474"/>
    <cellStyle name="Normal 34" xfId="563"/>
    <cellStyle name="Normal 35" xfId="476"/>
    <cellStyle name="Normal 36" xfId="558"/>
    <cellStyle name="Normal 37" xfId="320"/>
    <cellStyle name="Normal 38" xfId="477"/>
    <cellStyle name="Normal 39" xfId="578"/>
    <cellStyle name="Normal 4" xfId="321"/>
    <cellStyle name="Normal 4 2" xfId="322"/>
    <cellStyle name="Normal 5" xfId="323"/>
    <cellStyle name="Normal 5 2" xfId="324"/>
    <cellStyle name="Normal 5 2 2" xfId="325"/>
    <cellStyle name="Normal 5 5 2" xfId="326"/>
    <cellStyle name="Normal 5 5 2 2" xfId="755"/>
    <cellStyle name="Normal 5 5 2 3" xfId="652"/>
    <cellStyle name="Normal 5_2.DT_PCGD(2.9)" xfId="327"/>
    <cellStyle name="Normal 6" xfId="328"/>
    <cellStyle name="Normal 7" xfId="329"/>
    <cellStyle name="Normal 8" xfId="330"/>
    <cellStyle name="Normal 8 2" xfId="331"/>
    <cellStyle name="Normal 81" xfId="332"/>
    <cellStyle name="Normal 9" xfId="333"/>
    <cellStyle name="Normal 9 2" xfId="334"/>
    <cellStyle name="Normal 9 3" xfId="335"/>
    <cellStyle name="Normal1" xfId="336"/>
    <cellStyle name="Normalny_Cennik obowiazuje od 06-08-2001 r (1)" xfId="337"/>
    <cellStyle name="Note 2" xfId="339"/>
    <cellStyle name="Note 2 2" xfId="753"/>
    <cellStyle name="Note 2 2 2" xfId="818"/>
    <cellStyle name="Note 2 2 2 2" xfId="1078"/>
    <cellStyle name="Note 2 2 3" xfId="928"/>
    <cellStyle name="Note 2 2 3 2" xfId="1173"/>
    <cellStyle name="Note 2 2 4" xfId="1042"/>
    <cellStyle name="Note 2 3" xfId="536"/>
    <cellStyle name="Note 2 3 2" xfId="1017"/>
    <cellStyle name="Note 2 4" xfId="865"/>
    <cellStyle name="Note 2 4 2" xfId="1118"/>
    <cellStyle name="Note 2 5" xfId="961"/>
    <cellStyle name="Note 3" xfId="340"/>
    <cellStyle name="Note 3 2" xfId="754"/>
    <cellStyle name="Note 3 2 2" xfId="819"/>
    <cellStyle name="Note 3 2 2 2" xfId="1079"/>
    <cellStyle name="Note 3 2 3" xfId="929"/>
    <cellStyle name="Note 3 2 3 2" xfId="1174"/>
    <cellStyle name="Note 3 2 4" xfId="1043"/>
    <cellStyle name="Note 3 3" xfId="535"/>
    <cellStyle name="Note 3 3 2" xfId="1016"/>
    <cellStyle name="Note 3 4" xfId="866"/>
    <cellStyle name="Note 3 4 2" xfId="1119"/>
    <cellStyle name="Note 3 5" xfId="962"/>
    <cellStyle name="Note 4" xfId="338"/>
    <cellStyle name="Note 4 2" xfId="817"/>
    <cellStyle name="Note 4 2 2" xfId="1077"/>
    <cellStyle name="Note 4 3" xfId="864"/>
    <cellStyle name="Note 4 3 2" xfId="1117"/>
    <cellStyle name="Note 4 4" xfId="960"/>
    <cellStyle name="Note 5" xfId="537"/>
    <cellStyle name="Note 5 2" xfId="1018"/>
    <cellStyle name="Output 2" xfId="342"/>
    <cellStyle name="Output 2 2" xfId="756"/>
    <cellStyle name="Output 2 2 2" xfId="821"/>
    <cellStyle name="Output 2 2 2 2" xfId="1081"/>
    <cellStyle name="Output 2 2 3" xfId="930"/>
    <cellStyle name="Output 2 2 3 2" xfId="1175"/>
    <cellStyle name="Output 2 2 4" xfId="1044"/>
    <cellStyle name="Output 2 3" xfId="532"/>
    <cellStyle name="Output 2 3 2" xfId="1014"/>
    <cellStyle name="Output 2 4" xfId="868"/>
    <cellStyle name="Output 2 4 2" xfId="1121"/>
    <cellStyle name="Output 2 5" xfId="964"/>
    <cellStyle name="Output 3" xfId="341"/>
    <cellStyle name="Output 3 2" xfId="820"/>
    <cellStyle name="Output 3 2 2" xfId="1080"/>
    <cellStyle name="Output 3 3" xfId="867"/>
    <cellStyle name="Output 3 3 2" xfId="1120"/>
    <cellStyle name="Output 3 4" xfId="963"/>
    <cellStyle name="Output 4" xfId="533"/>
    <cellStyle name="Output 4 2" xfId="1015"/>
    <cellStyle name="Percent [2]" xfId="343"/>
    <cellStyle name="Percent 2" xfId="344"/>
    <cellStyle name="Percent 3" xfId="345"/>
    <cellStyle name="Percent 4" xfId="346"/>
    <cellStyle name="Percent 5" xfId="347"/>
    <cellStyle name="Percent 6" xfId="348"/>
    <cellStyle name="Percent 7" xfId="349"/>
    <cellStyle name="Percent 8" xfId="350"/>
    <cellStyle name="SAPBEXaggData" xfId="351"/>
    <cellStyle name="SAPBEXaggData 2" xfId="757"/>
    <cellStyle name="SAPBEXaggData 2 2" xfId="822"/>
    <cellStyle name="SAPBEXaggData 2 2 2" xfId="1082"/>
    <cellStyle name="SAPBEXaggData 2 3" xfId="1045"/>
    <cellStyle name="SAPBEXaggData 3" xfId="529"/>
    <cellStyle name="SAPBEXaggData 3 2" xfId="1013"/>
    <cellStyle name="SAPBEXaggData 4" xfId="965"/>
    <cellStyle name="SAPBEXaggDataEmph" xfId="352"/>
    <cellStyle name="SAPBEXaggDataEmph 2" xfId="758"/>
    <cellStyle name="SAPBEXaggDataEmph 2 2" xfId="823"/>
    <cellStyle name="SAPBEXaggDataEmph 2 2 2" xfId="1083"/>
    <cellStyle name="SAPBEXaggDataEmph 2 3" xfId="1046"/>
    <cellStyle name="SAPBEXaggDataEmph 3" xfId="528"/>
    <cellStyle name="SAPBEXaggDataEmph 3 2" xfId="1012"/>
    <cellStyle name="SAPBEXaggDataEmph 4" xfId="966"/>
    <cellStyle name="SAPBEXaggItem" xfId="353"/>
    <cellStyle name="SAPBEXaggItem 2" xfId="759"/>
    <cellStyle name="SAPBEXaggItem 2 2" xfId="824"/>
    <cellStyle name="SAPBEXaggItem 2 2 2" xfId="1084"/>
    <cellStyle name="SAPBEXaggItem 2 3" xfId="1047"/>
    <cellStyle name="SAPBEXaggItem 3" xfId="527"/>
    <cellStyle name="SAPBEXaggItem 3 2" xfId="1011"/>
    <cellStyle name="SAPBEXaggItem 4" xfId="967"/>
    <cellStyle name="SAPBEXchaText" xfId="354"/>
    <cellStyle name="SAPBEXexcBad7" xfId="355"/>
    <cellStyle name="SAPBEXexcBad7 2" xfId="760"/>
    <cellStyle name="SAPBEXexcBad7 2 2" xfId="825"/>
    <cellStyle name="SAPBEXexcBad7 2 2 2" xfId="1085"/>
    <cellStyle name="SAPBEXexcBad7 2 3" xfId="1048"/>
    <cellStyle name="SAPBEXexcBad7 3" xfId="525"/>
    <cellStyle name="SAPBEXexcBad7 3 2" xfId="1010"/>
    <cellStyle name="SAPBEXexcBad7 4" xfId="968"/>
    <cellStyle name="SAPBEXexcBad8" xfId="356"/>
    <cellStyle name="SAPBEXexcBad8 2" xfId="761"/>
    <cellStyle name="SAPBEXexcBad8 2 2" xfId="826"/>
    <cellStyle name="SAPBEXexcBad8 2 2 2" xfId="1086"/>
    <cellStyle name="SAPBEXexcBad8 2 3" xfId="1049"/>
    <cellStyle name="SAPBEXexcBad8 3" xfId="524"/>
    <cellStyle name="SAPBEXexcBad8 3 2" xfId="1009"/>
    <cellStyle name="SAPBEXexcBad8 4" xfId="969"/>
    <cellStyle name="SAPBEXexcBad9" xfId="357"/>
    <cellStyle name="SAPBEXexcBad9 2" xfId="762"/>
    <cellStyle name="SAPBEXexcBad9 2 2" xfId="827"/>
    <cellStyle name="SAPBEXexcBad9 2 2 2" xfId="1087"/>
    <cellStyle name="SAPBEXexcBad9 2 3" xfId="1050"/>
    <cellStyle name="SAPBEXexcBad9 3" xfId="523"/>
    <cellStyle name="SAPBEXexcBad9 3 2" xfId="1008"/>
    <cellStyle name="SAPBEXexcBad9 4" xfId="970"/>
    <cellStyle name="SAPBEXexcCritical4" xfId="358"/>
    <cellStyle name="SAPBEXexcCritical4 2" xfId="763"/>
    <cellStyle name="SAPBEXexcCritical4 2 2" xfId="828"/>
    <cellStyle name="SAPBEXexcCritical4 2 2 2" xfId="1088"/>
    <cellStyle name="SAPBEXexcCritical4 2 3" xfId="1051"/>
    <cellStyle name="SAPBEXexcCritical4 3" xfId="522"/>
    <cellStyle name="SAPBEXexcCritical4 3 2" xfId="1007"/>
    <cellStyle name="SAPBEXexcCritical4 4" xfId="971"/>
    <cellStyle name="SAPBEXexcCritical5" xfId="359"/>
    <cellStyle name="SAPBEXexcCritical5 2" xfId="764"/>
    <cellStyle name="SAPBEXexcCritical5 2 2" xfId="829"/>
    <cellStyle name="SAPBEXexcCritical5 2 2 2" xfId="1089"/>
    <cellStyle name="SAPBEXexcCritical5 2 3" xfId="1052"/>
    <cellStyle name="SAPBEXexcCritical5 3" xfId="521"/>
    <cellStyle name="SAPBEXexcCritical5 3 2" xfId="1006"/>
    <cellStyle name="SAPBEXexcCritical5 4" xfId="972"/>
    <cellStyle name="SAPBEXexcCritical6" xfId="360"/>
    <cellStyle name="SAPBEXexcCritical6 2" xfId="765"/>
    <cellStyle name="SAPBEXexcCritical6 2 2" xfId="830"/>
    <cellStyle name="SAPBEXexcCritical6 2 2 2" xfId="1090"/>
    <cellStyle name="SAPBEXexcCritical6 2 3" xfId="1053"/>
    <cellStyle name="SAPBEXexcCritical6 3" xfId="519"/>
    <cellStyle name="SAPBEXexcCritical6 3 2" xfId="1005"/>
    <cellStyle name="SAPBEXexcCritical6 4" xfId="973"/>
    <cellStyle name="SAPBEXexcGood1" xfId="361"/>
    <cellStyle name="SAPBEXexcGood1 2" xfId="766"/>
    <cellStyle name="SAPBEXexcGood1 2 2" xfId="831"/>
    <cellStyle name="SAPBEXexcGood1 2 2 2" xfId="1091"/>
    <cellStyle name="SAPBEXexcGood1 2 3" xfId="1054"/>
    <cellStyle name="SAPBEXexcGood1 3" xfId="518"/>
    <cellStyle name="SAPBEXexcGood1 3 2" xfId="1004"/>
    <cellStyle name="SAPBEXexcGood1 4" xfId="974"/>
    <cellStyle name="SAPBEXexcGood2" xfId="362"/>
    <cellStyle name="SAPBEXexcGood2 2" xfId="767"/>
    <cellStyle name="SAPBEXexcGood2 2 2" xfId="832"/>
    <cellStyle name="SAPBEXexcGood2 2 2 2" xfId="1092"/>
    <cellStyle name="SAPBEXexcGood2 2 3" xfId="1055"/>
    <cellStyle name="SAPBEXexcGood2 3" xfId="517"/>
    <cellStyle name="SAPBEXexcGood2 3 2" xfId="1003"/>
    <cellStyle name="SAPBEXexcGood2 4" xfId="975"/>
    <cellStyle name="SAPBEXexcGood3" xfId="363"/>
    <cellStyle name="SAPBEXexcGood3 2" xfId="768"/>
    <cellStyle name="SAPBEXexcGood3 2 2" xfId="833"/>
    <cellStyle name="SAPBEXexcGood3 2 2 2" xfId="1093"/>
    <cellStyle name="SAPBEXexcGood3 2 3" xfId="1056"/>
    <cellStyle name="SAPBEXexcGood3 3" xfId="516"/>
    <cellStyle name="SAPBEXexcGood3 3 2" xfId="1002"/>
    <cellStyle name="SAPBEXexcGood3 4" xfId="976"/>
    <cellStyle name="SAPBEXfilterDrill" xfId="364"/>
    <cellStyle name="SAPBEXfilterItem" xfId="365"/>
    <cellStyle name="SAPBEXfilterText" xfId="366"/>
    <cellStyle name="SAPBEXformats" xfId="367"/>
    <cellStyle name="SAPBEXformats 2" xfId="769"/>
    <cellStyle name="SAPBEXformats 2 2" xfId="834"/>
    <cellStyle name="SAPBEXformats 2 2 2" xfId="1094"/>
    <cellStyle name="SAPBEXformats 2 3" xfId="1057"/>
    <cellStyle name="SAPBEXformats 3" xfId="513"/>
    <cellStyle name="SAPBEXformats 3 2" xfId="999"/>
    <cellStyle name="SAPBEXformats 4" xfId="977"/>
    <cellStyle name="SAPBEXheaderItem" xfId="368"/>
    <cellStyle name="SAPBEXheaderText" xfId="369"/>
    <cellStyle name="SAPBEXresData" xfId="370"/>
    <cellStyle name="SAPBEXresData 2" xfId="770"/>
    <cellStyle name="SAPBEXresData 2 2" xfId="835"/>
    <cellStyle name="SAPBEXresData 2 2 2" xfId="1095"/>
    <cellStyle name="SAPBEXresData 2 3" xfId="1058"/>
    <cellStyle name="SAPBEXresData 3" xfId="512"/>
    <cellStyle name="SAPBEXresData 3 2" xfId="998"/>
    <cellStyle name="SAPBEXresData 4" xfId="978"/>
    <cellStyle name="SAPBEXresDataEmph" xfId="371"/>
    <cellStyle name="SAPBEXresDataEmph 2" xfId="771"/>
    <cellStyle name="SAPBEXresDataEmph 2 2" xfId="836"/>
    <cellStyle name="SAPBEXresDataEmph 2 2 2" xfId="1096"/>
    <cellStyle name="SAPBEXresDataEmph 2 3" xfId="1059"/>
    <cellStyle name="SAPBEXresDataEmph 3" xfId="511"/>
    <cellStyle name="SAPBEXresDataEmph 3 2" xfId="997"/>
    <cellStyle name="SAPBEXresDataEmph 4" xfId="979"/>
    <cellStyle name="SAPBEXresItem" xfId="372"/>
    <cellStyle name="SAPBEXresItem 2" xfId="772"/>
    <cellStyle name="SAPBEXresItem 2 2" xfId="837"/>
    <cellStyle name="SAPBEXresItem 2 2 2" xfId="1097"/>
    <cellStyle name="SAPBEXresItem 2 3" xfId="1060"/>
    <cellStyle name="SAPBEXresItem 3" xfId="510"/>
    <cellStyle name="SAPBEXresItem 3 2" xfId="996"/>
    <cellStyle name="SAPBEXresItem 4" xfId="980"/>
    <cellStyle name="SAPBEXstdData" xfId="373"/>
    <cellStyle name="SAPBEXstdData 2" xfId="773"/>
    <cellStyle name="SAPBEXstdData 2 2" xfId="838"/>
    <cellStyle name="SAPBEXstdData 2 2 2" xfId="1098"/>
    <cellStyle name="SAPBEXstdData 2 3" xfId="1061"/>
    <cellStyle name="SAPBEXstdData 3" xfId="509"/>
    <cellStyle name="SAPBEXstdData 3 2" xfId="995"/>
    <cellStyle name="SAPBEXstdData 4" xfId="981"/>
    <cellStyle name="SAPBEXstdDataEmph" xfId="374"/>
    <cellStyle name="SAPBEXstdDataEmph 2" xfId="774"/>
    <cellStyle name="SAPBEXstdDataEmph 2 2" xfId="839"/>
    <cellStyle name="SAPBEXstdDataEmph 2 2 2" xfId="1099"/>
    <cellStyle name="SAPBEXstdDataEmph 2 3" xfId="1062"/>
    <cellStyle name="SAPBEXstdDataEmph 3" xfId="508"/>
    <cellStyle name="SAPBEXstdDataEmph 3 2" xfId="994"/>
    <cellStyle name="SAPBEXstdDataEmph 4" xfId="982"/>
    <cellStyle name="SAPBEXstdItem" xfId="375"/>
    <cellStyle name="SAPBEXstdItem 2" xfId="775"/>
    <cellStyle name="SAPBEXstdItem 2 2" xfId="840"/>
    <cellStyle name="SAPBEXstdItem 2 2 2" xfId="1100"/>
    <cellStyle name="SAPBEXstdItem 2 3" xfId="1063"/>
    <cellStyle name="SAPBEXstdItem 3" xfId="507"/>
    <cellStyle name="SAPBEXstdItem 3 2" xfId="993"/>
    <cellStyle name="SAPBEXstdItem 4" xfId="983"/>
    <cellStyle name="SAPBEXtitle" xfId="376"/>
    <cellStyle name="SAPBEXtitle 2" xfId="776"/>
    <cellStyle name="SAPBEXtitle 2 2" xfId="841"/>
    <cellStyle name="SAPBEXtitle 2 2 2" xfId="1101"/>
    <cellStyle name="SAPBEXtitle 2 3" xfId="1064"/>
    <cellStyle name="SAPBEXtitle 3" xfId="506"/>
    <cellStyle name="SAPBEXtitle 3 2" xfId="992"/>
    <cellStyle name="SAPBEXtitle 4" xfId="984"/>
    <cellStyle name="SAPBEXundefined" xfId="377"/>
    <cellStyle name="SAPBEXundefined 2" xfId="777"/>
    <cellStyle name="SAPBEXundefined 2 2" xfId="842"/>
    <cellStyle name="SAPBEXundefined 2 2 2" xfId="1102"/>
    <cellStyle name="SAPBEXundefined 2 3" xfId="1065"/>
    <cellStyle name="SAPBEXundefined 3" xfId="505"/>
    <cellStyle name="SAPBEXundefined 3 2" xfId="991"/>
    <cellStyle name="SAPBEXundefined 4" xfId="985"/>
    <cellStyle name="Sheet Title" xfId="378"/>
    <cellStyle name="Standard_Anpassen der Amortisation" xfId="379"/>
    <cellStyle name="Style 1" xfId="380"/>
    <cellStyle name="Style 1 2" xfId="381"/>
    <cellStyle name="Style 1 3" xfId="382"/>
    <cellStyle name="Style 1_2.DT_PCGD(5.7)" xfId="383"/>
    <cellStyle name="subhead" xfId="384"/>
    <cellStyle name="SubTotal1Text" xfId="385"/>
    <cellStyle name="T" xfId="386"/>
    <cellStyle name="T 2" xfId="788"/>
    <cellStyle name="T 2 2" xfId="939"/>
    <cellStyle name="T 3" xfId="778"/>
    <cellStyle name="T 3 2" xfId="931"/>
    <cellStyle name="T 4" xfId="653"/>
    <cellStyle name="T 4 2" xfId="900"/>
    <cellStyle name="T 5" xfId="504"/>
    <cellStyle name="T 5 2" xfId="883"/>
    <cellStyle name="T 5 2 2" xfId="1136"/>
    <cellStyle name="T_BANG GIA PHAN MEM - CTY DONG NAM A - THANG 05 - 2012" xfId="387"/>
    <cellStyle name="T_BANG GIA PHAN MEM - CTY DONG NAM A - THANG 05 - 2012 2" xfId="789"/>
    <cellStyle name="T_BANG GIA PHAN MEM - CTY DONG NAM A - THANG 05 - 2012 2 2" xfId="940"/>
    <cellStyle name="T_BANG GIA PHAN MEM - CTY DONG NAM A - THANG 05 - 2012 3" xfId="779"/>
    <cellStyle name="T_BANG GIA PHAN MEM - CTY DONG NAM A - THANG 05 - 2012 3 2" xfId="932"/>
    <cellStyle name="T_BANG GIA PHAN MEM - CTY DONG NAM A - THANG 05 - 2012 4" xfId="654"/>
    <cellStyle name="T_BANG GIA PHAN MEM - CTY DONG NAM A - THANG 05 - 2012 4 2" xfId="901"/>
    <cellStyle name="T_BANG GIA PHAN MEM - CTY DONG NAM A - THANG 05 - 2012 5" xfId="503"/>
    <cellStyle name="T_BANG GIA PHAN MEM - CTY DONG NAM A - THANG 05 - 2012 5 2" xfId="882"/>
    <cellStyle name="T_BANG GIA PHAN MEM - CTY DONG NAM A - THANG 05 - 2012 5 2 2" xfId="1135"/>
    <cellStyle name="T_BANG GIA PHAN MEM - DNA - thang 4 - 2011" xfId="388"/>
    <cellStyle name="T_BANG GIA PHAN MEM - DNA - thang 4 - 2011 2" xfId="790"/>
    <cellStyle name="T_BANG GIA PHAN MEM - DNA - thang 4 - 2011 2 2" xfId="941"/>
    <cellStyle name="T_BANG GIA PHAN MEM - DNA - thang 4 - 2011 3" xfId="780"/>
    <cellStyle name="T_BANG GIA PHAN MEM - DNA - thang 4 - 2011 3 2" xfId="933"/>
    <cellStyle name="T_BANG GIA PHAN MEM - DNA - thang 4 - 2011 4" xfId="655"/>
    <cellStyle name="T_BANG GIA PHAN MEM - DNA - thang 4 - 2011 4 2" xfId="902"/>
    <cellStyle name="T_BANG GIA PHAN MEM - DNA - thang 4 - 2011 5" xfId="502"/>
    <cellStyle name="T_BANG GIA PHAN MEM - DNA - thang 4 - 2011 5 2" xfId="881"/>
    <cellStyle name="T_BANG GIA PHAN MEM - DNA - thang 4 - 2011 5 2 2" xfId="1134"/>
    <cellStyle name="T_BANG GIA PHAN MEM - DNA - thang 4 - 2011_BANG GIA PHAN MEM - CTY DONG NAM A - THANG 03 - 2012" xfId="389"/>
    <cellStyle name="T_BANG GIA PHAN MEM - DNA - thang 4 - 2011_BANG GIA PHAN MEM - CTY DONG NAM A - THANG 03 - 2012 2" xfId="791"/>
    <cellStyle name="T_BANG GIA PHAN MEM - DNA - thang 4 - 2011_BANG GIA PHAN MEM - CTY DONG NAM A - THANG 03 - 2012 2 2" xfId="942"/>
    <cellStyle name="T_BANG GIA PHAN MEM - DNA - thang 4 - 2011_BANG GIA PHAN MEM - CTY DONG NAM A - THANG 03 - 2012 3" xfId="781"/>
    <cellStyle name="T_BANG GIA PHAN MEM - DNA - thang 4 - 2011_BANG GIA PHAN MEM - CTY DONG NAM A - THANG 03 - 2012 3 2" xfId="934"/>
    <cellStyle name="T_BANG GIA PHAN MEM - DNA - thang 4 - 2011_BANG GIA PHAN MEM - CTY DONG NAM A - THANG 03 - 2012 4" xfId="656"/>
    <cellStyle name="T_BANG GIA PHAN MEM - DNA - thang 4 - 2011_BANG GIA PHAN MEM - CTY DONG NAM A - THANG 03 - 2012 4 2" xfId="903"/>
    <cellStyle name="T_BANG GIA PHAN MEM - DNA - thang 4 - 2011_BANG GIA PHAN MEM - CTY DONG NAM A - THANG 03 - 2012 5" xfId="501"/>
    <cellStyle name="T_BANG GIA PHAN MEM - DNA - thang 4 - 2011_BANG GIA PHAN MEM - CTY DONG NAM A - THANG 03 - 2012 5 2" xfId="880"/>
    <cellStyle name="T_BANG GIA PHAN MEM - DNA - thang 4 - 2011_BANG GIA PHAN MEM - CTY DONG NAM A - THANG 03 - 2012 5 2 2" xfId="1133"/>
    <cellStyle name="T_BANG GIA PHAN MEM - DNA - thang 6 - 2011" xfId="390"/>
    <cellStyle name="T_BANG GIA PHAN MEM - DNA - thang 6 - 2011 2" xfId="792"/>
    <cellStyle name="T_BANG GIA PHAN MEM - DNA - thang 6 - 2011 2 2" xfId="943"/>
    <cellStyle name="T_BANG GIA PHAN MEM - DNA - thang 6 - 2011 3" xfId="782"/>
    <cellStyle name="T_BANG GIA PHAN MEM - DNA - thang 6 - 2011 3 2" xfId="935"/>
    <cellStyle name="T_BANG GIA PHAN MEM - DNA - thang 6 - 2011 4" xfId="657"/>
    <cellStyle name="T_BANG GIA PHAN MEM - DNA - thang 6 - 2011 4 2" xfId="904"/>
    <cellStyle name="T_BANG GIA PHAN MEM - DNA - thang 6 - 2011 5" xfId="500"/>
    <cellStyle name="T_BANG GIA PHAN MEM - DNA - thang 6 - 2011 5 2" xfId="879"/>
    <cellStyle name="T_BANG GIA PHAN MEM - DNA - thang 6 - 2011 5 2 2" xfId="1132"/>
    <cellStyle name="T_BANG GIA PHAN MEM - DNA - thang 6 - 2011_BANG GIA PHAN MEM - CTY DONG NAM A - THANG 03 - 2012" xfId="391"/>
    <cellStyle name="T_BANG GIA PHAN MEM - DNA - thang 6 - 2011_BANG GIA PHAN MEM - CTY DONG NAM A - THANG 03 - 2012 2" xfId="793"/>
    <cellStyle name="T_BANG GIA PHAN MEM - DNA - thang 6 - 2011_BANG GIA PHAN MEM - CTY DONG NAM A - THANG 03 - 2012 2 2" xfId="944"/>
    <cellStyle name="T_BANG GIA PHAN MEM - DNA - thang 6 - 2011_BANG GIA PHAN MEM - CTY DONG NAM A - THANG 03 - 2012 3" xfId="783"/>
    <cellStyle name="T_BANG GIA PHAN MEM - DNA - thang 6 - 2011_BANG GIA PHAN MEM - CTY DONG NAM A - THANG 03 - 2012 3 2" xfId="936"/>
    <cellStyle name="T_BANG GIA PHAN MEM - DNA - thang 6 - 2011_BANG GIA PHAN MEM - CTY DONG NAM A - THANG 03 - 2012 4" xfId="658"/>
    <cellStyle name="T_BANG GIA PHAN MEM - DNA - thang 6 - 2011_BANG GIA PHAN MEM - CTY DONG NAM A - THANG 03 - 2012 4 2" xfId="905"/>
    <cellStyle name="T_BANG GIA PHAN MEM - DNA - thang 6 - 2011_BANG GIA PHAN MEM - CTY DONG NAM A - THANG 03 - 2012 5" xfId="499"/>
    <cellStyle name="T_BANG GIA PHAN MEM - DNA - thang 6 - 2011_BANG GIA PHAN MEM - CTY DONG NAM A - THANG 03 - 2012 5 2" xfId="878"/>
    <cellStyle name="T_BANG GIA PHAN MEM - DNA - thang 6 - 2011_BANG GIA PHAN MEM - CTY DONG NAM A - THANG 03 - 2012 5 2 2" xfId="1131"/>
    <cellStyle name="th" xfId="392"/>
    <cellStyle name="th 2" xfId="794"/>
    <cellStyle name="th 2 2" xfId="945"/>
    <cellStyle name="th 3" xfId="784"/>
    <cellStyle name="th 3 2" xfId="937"/>
    <cellStyle name="th 4" xfId="659"/>
    <cellStyle name="th 4 2" xfId="906"/>
    <cellStyle name="th 5" xfId="498"/>
    <cellStyle name="th 5 2" xfId="877"/>
    <cellStyle name="th 5 2 2" xfId="1130"/>
    <cellStyle name="þ_x001d_ð'&amp;Oy?Hy9_x0008__x000f__x0007_æ_x0007__x0007__x0001__x0001_" xfId="393"/>
    <cellStyle name="Title 2" xfId="395"/>
    <cellStyle name="Title 3" xfId="394"/>
    <cellStyle name="Total 2" xfId="397"/>
    <cellStyle name="Total 2 2" xfId="785"/>
    <cellStyle name="Total 2 2 2" xfId="844"/>
    <cellStyle name="Total 2 2 2 2" xfId="1104"/>
    <cellStyle name="Total 2 2 3" xfId="1066"/>
    <cellStyle name="Total 2 3" xfId="496"/>
    <cellStyle name="Total 2 3 2" xfId="989"/>
    <cellStyle name="Total 2 4" xfId="987"/>
    <cellStyle name="Total 3" xfId="396"/>
    <cellStyle name="Total 3 2" xfId="843"/>
    <cellStyle name="Total 3 2 2" xfId="1103"/>
    <cellStyle name="Total 3 3" xfId="986"/>
    <cellStyle name="Total 4" xfId="497"/>
    <cellStyle name="Total 4 2" xfId="990"/>
    <cellStyle name="viet" xfId="398"/>
    <cellStyle name="viet2" xfId="399"/>
    <cellStyle name="viet2 2" xfId="800"/>
    <cellStyle name="viet2 2 2" xfId="947"/>
    <cellStyle name="viet2 2 2 2" xfId="1178"/>
    <cellStyle name="viet2 2 3" xfId="1069"/>
    <cellStyle name="viet2 3" xfId="786"/>
    <cellStyle name="viet2 3 2" xfId="938"/>
    <cellStyle name="viet2 3 2 2" xfId="1176"/>
    <cellStyle name="viet2 3 3" xfId="1067"/>
    <cellStyle name="viet2 4" xfId="660"/>
    <cellStyle name="viet2 4 2" xfId="907"/>
    <cellStyle name="viet2 4 2 2" xfId="1152"/>
    <cellStyle name="viet2 4 3" xfId="1030"/>
    <cellStyle name="viet2 5" xfId="495"/>
    <cellStyle name="viet2 5 2" xfId="876"/>
    <cellStyle name="viet2 5 2 2" xfId="1129"/>
    <cellStyle name="viet2 5 3" xfId="917"/>
    <cellStyle name="viet2 5 3 2" xfId="1162"/>
    <cellStyle name="viet2 6" xfId="869"/>
    <cellStyle name="viet2 6 2" xfId="1122"/>
    <cellStyle name="vnbo" xfId="400"/>
    <cellStyle name="vnbo 2" xfId="787"/>
    <cellStyle name="vnbo 2 2" xfId="845"/>
    <cellStyle name="vnbo 2 2 2" xfId="949"/>
    <cellStyle name="vnbo 2 2 2 2" xfId="1180"/>
    <cellStyle name="vnbo 3" xfId="494"/>
    <cellStyle name="vnbo 3 2" xfId="875"/>
    <cellStyle name="vnbo 3 2 2" xfId="1128"/>
    <cellStyle name="vnhead1" xfId="401"/>
    <cellStyle name="vnhead1 2" xfId="801"/>
    <cellStyle name="vnhead1 2 2" xfId="948"/>
    <cellStyle name="vnhead1 2 2 2" xfId="1179"/>
    <cellStyle name="vnhead1 2 3" xfId="1070"/>
    <cellStyle name="vnhead1 3" xfId="795"/>
    <cellStyle name="vnhead1 3 2" xfId="946"/>
    <cellStyle name="vnhead1 3 2 2" xfId="1177"/>
    <cellStyle name="vnhead1 3 3" xfId="1068"/>
    <cellStyle name="vnhead1 4" xfId="661"/>
    <cellStyle name="vnhead1 4 2" xfId="908"/>
    <cellStyle name="vnhead1 4 2 2" xfId="1153"/>
    <cellStyle name="vnhead1 4 3" xfId="1031"/>
    <cellStyle name="vnhead1 5" xfId="493"/>
    <cellStyle name="vnhead1 5 2" xfId="874"/>
    <cellStyle name="vnhead1 5 2 2" xfId="1127"/>
    <cellStyle name="vnhead1 5 3" xfId="916"/>
    <cellStyle name="vnhead1 5 3 2" xfId="1161"/>
    <cellStyle name="vnhead1 6" xfId="870"/>
    <cellStyle name="vnhead1 6 2" xfId="1123"/>
    <cellStyle name="vnhead2" xfId="402"/>
    <cellStyle name="vnhead2 2" xfId="796"/>
    <cellStyle name="vnhead2 2 2" xfId="846"/>
    <cellStyle name="vnhead2 2 2 2" xfId="950"/>
    <cellStyle name="vnhead2 2 2 2 2" xfId="1181"/>
    <cellStyle name="vnhead2 3" xfId="492"/>
    <cellStyle name="vnhead2 3 2" xfId="873"/>
    <cellStyle name="vnhead2 3 2 2" xfId="1126"/>
    <cellStyle name="vnhead3" xfId="403"/>
    <cellStyle name="vnhead3 2" xfId="404"/>
    <cellStyle name="vnhead3 2 2" xfId="798"/>
    <cellStyle name="vnhead3 2 2 2" xfId="848"/>
    <cellStyle name="vnhead3 2 2 2 2" xfId="952"/>
    <cellStyle name="vnhead3 2 2 2 2 2" xfId="1183"/>
    <cellStyle name="vnhead3 2 3" xfId="570"/>
    <cellStyle name="vnhead3 2 3 2" xfId="894"/>
    <cellStyle name="vnhead3 2 3 2 2" xfId="1147"/>
    <cellStyle name="vnhead3 3" xfId="405"/>
    <cellStyle name="vnhead3 3 2" xfId="799"/>
    <cellStyle name="vnhead3 3 2 2" xfId="849"/>
    <cellStyle name="vnhead3 3 2 2 2" xfId="953"/>
    <cellStyle name="vnhead3 3 2 2 2 2" xfId="1184"/>
    <cellStyle name="vnhead3 3 3" xfId="569"/>
    <cellStyle name="vnhead3 3 3 2" xfId="893"/>
    <cellStyle name="vnhead3 3 3 2 2" xfId="1146"/>
    <cellStyle name="vnhead3 4" xfId="797"/>
    <cellStyle name="vnhead3 4 2" xfId="847"/>
    <cellStyle name="vnhead3 4 2 2" xfId="951"/>
    <cellStyle name="vnhead3 4 2 2 2" xfId="1182"/>
    <cellStyle name="vnhead3 5" xfId="491"/>
    <cellStyle name="vnhead3 5 2" xfId="872"/>
    <cellStyle name="vnhead3 5 2 2" xfId="1125"/>
    <cellStyle name="vnhead3_Template PL_2009_R3" xfId="406"/>
    <cellStyle name="vnhead4" xfId="407"/>
    <cellStyle name="vntxt1" xfId="408"/>
    <cellStyle name="vntxt1 2" xfId="409"/>
    <cellStyle name="vntxt1 3" xfId="444"/>
    <cellStyle name="vntxt2" xfId="410"/>
    <cellStyle name="vntxt2 2" xfId="411"/>
    <cellStyle name="Währung [0]_Compiling Utility Macros" xfId="412"/>
    <cellStyle name="Währung_Compiling Utility Macros" xfId="413"/>
    <cellStyle name="Walutowy [0]_Invoices2001Slovakia" xfId="414"/>
    <cellStyle name="Walutowy_Invoices2001Slovakia" xfId="415"/>
    <cellStyle name="Warning Text 2" xfId="417"/>
    <cellStyle name="Warning Text 3" xfId="416"/>
    <cellStyle name="xuan" xfId="418"/>
    <cellStyle name=" [0.00]_ Att. 1- Cover" xfId="419"/>
    <cellStyle name="_ Att. 1- Cover" xfId="420"/>
    <cellStyle name="?_ Att. 1- Cover" xfId="421"/>
    <cellStyle name="뒤에 오는 하이퍼링크_ZEUS Master Spec V 1.1" xfId="422"/>
    <cellStyle name="똿뗦먛귟 [0.00]_PRODUCT DETAIL Q1" xfId="423"/>
    <cellStyle name="똿뗦먛귟_PRODUCT DETAIL Q1" xfId="424"/>
    <cellStyle name="믅됞 [0.00]_PRODUCT DETAIL Q1" xfId="425"/>
    <cellStyle name="믅됞_PRODUCT DETAIL Q1" xfId="426"/>
    <cellStyle name="백분율_95" xfId="427"/>
    <cellStyle name="뷭?_BOOKSHIP" xfId="428"/>
    <cellStyle name="스타일 1" xfId="429"/>
    <cellStyle name="콤마 [0]_  종  합  " xfId="430"/>
    <cellStyle name="콤마_  종  합  " xfId="431"/>
    <cellStyle name="통화 [0]_1202" xfId="432"/>
    <cellStyle name="통화_1202" xfId="433"/>
    <cellStyle name="표준_(정보부문)월별인원계획" xfId="434"/>
    <cellStyle name="一般_00Q3902REV.1" xfId="435"/>
    <cellStyle name="千分位[0]_00Q3902REV.1" xfId="436"/>
    <cellStyle name="千分位_00Q3902REV.1" xfId="437"/>
    <cellStyle name="常规_河北联通165三期-2 20030127" xfId="438"/>
    <cellStyle name="標準_Akia(F）-8" xfId="439"/>
    <cellStyle name="貨幣 [0]_00Q3902REV.1" xfId="440"/>
    <cellStyle name="貨幣[0]_BRE" xfId="441"/>
    <cellStyle name="貨幣_00Q3902REV.1" xfId="44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externalLink" Target="externalLinks/externalLink9.xml"/><Relationship Id="rId10" Type="http://schemas.openxmlformats.org/officeDocument/2006/relationships/externalLink" Target="externalLinks/externalLink4.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9.11\isacom\Hung\BAOHANH\Dung%20Quat\Goi3\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Phuong1\DOCUMENT\DAUTHAU\Dungquat\GOI3\DUNGQUAT-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DOCUME~1\THANHB~1\LOCALS~1\Temp\Documents%20and%20Settings\Thanh%20Binh\Desktop\NgheAn\27_09\Tailieu_gui\2.dutoan\Viet%20Anh\2011\Ha%20Noi\Ban%20QLXD%20cong%20TTDT-BCT\Project\Documents\Tai%20lieu%20Website\MOIT.GOV.VN\De%20an%20MOIT\BC%20TKKT%20TDT%2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DOCUME~1\THANHB~1\LOCALS~1\Temp\Viet%20Anh\2011\Ha%20Noi\Ban%20QLXD%20cong%20TTDT-BCT\Project\Documents\Tai%20lieu%20Website\MOIT.GOV.VN\De%20an%20MOIT\BC%20TKKT%20TDT%20Portal\Du%20toan%20TKTCTDT%20P-MOIT%20draft%2013-4-201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ich\bao%20gia\Nam%202002\Bao%20gia\Bao%20gia\BAOGIA\Kd_Bgc\10-2K1_bgc_ndducV1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Program%20Files\pc_conf\Templates\offer.xlt"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Users\admin\Downloads\DuPMtoan%20du%20an_DienLu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vpdc\vss\Documents\Van%20ban%20phap%20quy\Mau%20du%20toan%20xay%20dung.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92.168.9.11\isacom\Hung\BAOHANH\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Phuong1\CS3408\Standard\RP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vpdc\VSS\temp\Du%20Toan%20Kinh%20Phi%20tp%20Vinh%20gui.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er\luu%20file\DOCUME~1\ngzupt\LOCALS~1\Temp\unicod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 val="MTL__INTER"/>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
      <sheetName val="Appendix 2"/>
      <sheetName val="Appendix 3"/>
      <sheetName val="Appendix 4"/>
      <sheetName val="Du toan"/>
    </sheetNames>
    <sheetDataSet>
      <sheetData sheetId="0" refreshError="1"/>
      <sheetData sheetId="1" refreshError="1"/>
      <sheetData sheetId="2" refreshError="1"/>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
      <sheetName val="Appendix 2"/>
      <sheetName val="Appendix 3"/>
      <sheetName val="Appendix 4"/>
      <sheetName val="Du toan"/>
    </sheetNames>
    <sheetDataSet>
      <sheetData sheetId="0" refreshError="1"/>
      <sheetData sheetId="1" refreshError="1"/>
      <sheetData sheetId="2" refreshError="1">
        <row r="8">
          <cell r="F8">
            <v>27</v>
          </cell>
        </row>
      </sheetData>
      <sheetData sheetId="3" refreshError="1">
        <row r="18">
          <cell r="E18">
            <v>1200</v>
          </cell>
        </row>
      </sheetData>
      <sheetData sheetId="4" refreshError="1">
        <row r="8">
          <cell r="D8">
            <v>1227</v>
          </cell>
        </row>
        <row r="11">
          <cell r="D11">
            <v>1774.7327999999998</v>
          </cell>
        </row>
        <row r="13">
          <cell r="D13">
            <v>2957.8879999999995</v>
          </cell>
        </row>
        <row r="27">
          <cell r="C27">
            <v>20374.942307692309</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lts"/>
      <sheetName val="BG "/>
      <sheetName val="OLYMPIA"/>
      <sheetName val="X_MEDIA"/>
      <sheetName val="POWERCOM"/>
      <sheetName val="LEADER"/>
      <sheetName val="SOLOMON"/>
      <sheetName val="DATA"/>
      <sheetName val="PROJECT"/>
      <sheetName val="SPUTNIK"/>
      <sheetName val="tra-vat-lieu"/>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sheetName val="Hints"/>
      <sheetName val="Graphics"/>
      <sheetName val="Overview"/>
      <sheetName val="Partition"/>
      <sheetName val="Warnings"/>
      <sheetName val="Slots"/>
      <sheetName val="Cableplan"/>
      <sheetName val="Planning"/>
      <sheetName val="Cableplan2"/>
      <sheetName val="House network"/>
      <sheetName val="MirrorMode"/>
      <sheetName val="Module"/>
      <sheetName val="Storage"/>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hop"/>
      <sheetName val="TongHopThietBi"/>
      <sheetName val="TuVanKhaoSatLapBCNCKT"/>
      <sheetName val="Thiet bi"/>
      <sheetName val="Licence"/>
      <sheetName val="Daotao"/>
      <sheetName val="Nhap du lieu"/>
      <sheetName val="DVC 3"/>
      <sheetName val="CPTK-pm"/>
      <sheetName val="DVC-CDTHSD"/>
      <sheetName val="DVC-USECASE"/>
      <sheetName val="Actor"/>
      <sheetName val="DUSECASE"/>
      <sheetName val="TFW"/>
      <sheetName val="EFW"/>
      <sheetName val="Luong"/>
      <sheetName val="Tong Chi phi phan mem"/>
      <sheetName val="Sheet5"/>
      <sheetName val="Sheet1"/>
      <sheetName val="Tien d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g khoi luong"/>
      <sheetName val="Bang phan tich"/>
      <sheetName val="TH vat tu"/>
      <sheetName val="Bang tinh gia VL"/>
      <sheetName val="TH Kinh phi"/>
      <sheetName val="TH thiet bi"/>
      <sheetName val="TH may TC"/>
      <sheetName val="TH Nhan cong"/>
      <sheetName val="DM Chi phi"/>
    </sheetNames>
    <sheetDataSet>
      <sheetData sheetId="0"/>
      <sheetData sheetId="1"/>
      <sheetData sheetId="2"/>
      <sheetData sheetId="3"/>
      <sheetData sheetId="4">
        <row r="42">
          <cell r="G42">
            <v>0</v>
          </cell>
        </row>
      </sheetData>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 val="ESTI_"/>
      <sheetName val="DI_ESTI"/>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 sheetId="4"/>
      <sheetData sheetId="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hapLy"/>
      <sheetName val="TongHop"/>
      <sheetName val="ThietBi"/>
      <sheetName val="XayDungMang"/>
      <sheetName val="KinhPhiXayDungMang"/>
      <sheetName val="DaoTao"/>
      <sheetName val="QLDuAn"/>
    </sheetNames>
    <sheetDataSet>
      <sheetData sheetId="0"/>
      <sheetData sheetId="1"/>
      <sheetData sheetId="2" refreshError="1">
        <row r="26">
          <cell r="J26">
            <v>434182000</v>
          </cell>
        </row>
      </sheetData>
      <sheetData sheetId="3"/>
      <sheetData sheetId="4"/>
      <sheetData sheetId="5"/>
      <sheetData sheetId="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efreshError="1">
        <row r="2">
          <cell r="J2">
            <v>15890</v>
          </cell>
        </row>
      </sheetData>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8"/>
  <sheetViews>
    <sheetView workbookViewId="0">
      <selection activeCell="C11" sqref="C11"/>
    </sheetView>
  </sheetViews>
  <sheetFormatPr defaultColWidth="9.140625" defaultRowHeight="15"/>
  <cols>
    <col min="1" max="1" width="4.7109375" style="9" customWidth="1"/>
    <col min="2" max="2" width="7.28515625" style="9" customWidth="1"/>
    <col min="3" max="3" width="46" style="9" customWidth="1"/>
    <col min="4" max="4" width="18.42578125" style="1" customWidth="1"/>
    <col min="5" max="16384" width="9.140625" style="9"/>
  </cols>
  <sheetData>
    <row r="1" spans="2:4" ht="26.25" customHeight="1">
      <c r="B1" s="105" t="s">
        <v>30</v>
      </c>
      <c r="C1" s="105"/>
      <c r="D1" s="105"/>
    </row>
    <row r="2" spans="2:4" s="13" customFormat="1" ht="22.5" customHeight="1">
      <c r="B2" s="10" t="s">
        <v>0</v>
      </c>
      <c r="C2" s="11" t="s">
        <v>23</v>
      </c>
      <c r="D2" s="90" t="s">
        <v>32</v>
      </c>
    </row>
    <row r="3" spans="2:4" s="13" customFormat="1" ht="22.5" customHeight="1">
      <c r="B3" s="7">
        <v>1</v>
      </c>
      <c r="C3" s="14" t="s">
        <v>193</v>
      </c>
      <c r="D3" s="84">
        <f>'1. PTN CK Van Nang'!I14</f>
        <v>89086560000</v>
      </c>
    </row>
    <row r="4" spans="2:4" s="13" customFormat="1" ht="22.5" customHeight="1">
      <c r="B4" s="7">
        <v>2</v>
      </c>
      <c r="C4" s="14" t="s">
        <v>194</v>
      </c>
      <c r="D4" s="84">
        <f>'2. PTN CN CNC'!I18</f>
        <v>73009200000</v>
      </c>
    </row>
    <row r="5" spans="2:4" s="13" customFormat="1" ht="22.5" customHeight="1">
      <c r="B5" s="7">
        <v>3</v>
      </c>
      <c r="C5" s="14" t="s">
        <v>195</v>
      </c>
      <c r="D5" s="84">
        <f>'3. LAP TRINH CNC'!I25</f>
        <v>14387000000</v>
      </c>
    </row>
    <row r="6" spans="2:4" s="13" customFormat="1" ht="22.5" customHeight="1">
      <c r="B6" s="88">
        <v>4</v>
      </c>
      <c r="C6" s="89" t="s">
        <v>196</v>
      </c>
      <c r="D6" s="84">
        <f>'4. DO LUONG'!I41</f>
        <v>13892000000</v>
      </c>
    </row>
    <row r="7" spans="2:4" s="13" customFormat="1" ht="22.5" customHeight="1">
      <c r="B7" s="88">
        <v>5</v>
      </c>
      <c r="C7" s="89" t="s">
        <v>197</v>
      </c>
      <c r="D7" s="84">
        <f>'5. KHI NEN'!I12</f>
        <v>7684000000.000001</v>
      </c>
    </row>
    <row r="8" spans="2:4" s="13" customFormat="1" ht="22.5" customHeight="1">
      <c r="B8" s="12"/>
      <c r="C8" s="12" t="s">
        <v>11</v>
      </c>
      <c r="D8" s="102">
        <f>SUM(D3:D7)</f>
        <v>198058760000</v>
      </c>
    </row>
  </sheetData>
  <mergeCells count="1">
    <mergeCell ref="B1:D1"/>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zoomScale="85" zoomScaleNormal="85" workbookViewId="0">
      <selection activeCell="E5" sqref="E5"/>
    </sheetView>
  </sheetViews>
  <sheetFormatPr defaultColWidth="9.140625" defaultRowHeight="16.5"/>
  <cols>
    <col min="1" max="1" width="5.5703125" style="23" bestFit="1" customWidth="1"/>
    <col min="2" max="2" width="70.140625" style="24" customWidth="1"/>
    <col min="3" max="3" width="15" style="23" customWidth="1"/>
    <col min="4" max="5" width="12.7109375" style="23" customWidth="1"/>
    <col min="6" max="7" width="9.140625" style="23"/>
    <col min="8" max="9" width="21.7109375" style="24" customWidth="1"/>
    <col min="10" max="16384" width="9.140625" style="24"/>
  </cols>
  <sheetData>
    <row r="1" spans="1:9" ht="20.25">
      <c r="A1" s="106" t="s">
        <v>188</v>
      </c>
      <c r="B1" s="106"/>
      <c r="C1" s="106"/>
      <c r="D1" s="106"/>
      <c r="E1" s="106"/>
      <c r="F1" s="106"/>
      <c r="G1" s="106"/>
      <c r="H1" s="106"/>
      <c r="I1" s="106"/>
    </row>
    <row r="2" spans="1:9" ht="30.75" customHeight="1">
      <c r="A2" s="26" t="s">
        <v>0</v>
      </c>
      <c r="B2" s="27" t="s">
        <v>27</v>
      </c>
      <c r="C2" s="27" t="s">
        <v>4</v>
      </c>
      <c r="D2" s="27" t="s">
        <v>28</v>
      </c>
      <c r="E2" s="27" t="s">
        <v>5</v>
      </c>
      <c r="F2" s="26" t="s">
        <v>6</v>
      </c>
      <c r="G2" s="26" t="s">
        <v>7</v>
      </c>
      <c r="H2" s="2" t="s">
        <v>25</v>
      </c>
      <c r="I2" s="3" t="s">
        <v>22</v>
      </c>
    </row>
    <row r="3" spans="1:9" ht="30.75" customHeight="1">
      <c r="A3" s="45"/>
      <c r="B3" s="46" t="s">
        <v>82</v>
      </c>
      <c r="C3" s="47"/>
      <c r="D3" s="48"/>
      <c r="E3" s="48"/>
      <c r="F3" s="25"/>
      <c r="G3" s="48"/>
      <c r="H3" s="49"/>
      <c r="I3" s="49"/>
    </row>
    <row r="4" spans="1:9" ht="42.75" customHeight="1">
      <c r="A4" s="28">
        <v>1</v>
      </c>
      <c r="B4" s="21" t="s">
        <v>33</v>
      </c>
      <c r="C4" s="29" t="s">
        <v>34</v>
      </c>
      <c r="D4" s="30" t="s">
        <v>35</v>
      </c>
      <c r="E4" s="30" t="s">
        <v>36</v>
      </c>
      <c r="F4" s="31" t="s">
        <v>37</v>
      </c>
      <c r="G4" s="30">
        <v>4</v>
      </c>
      <c r="H4" s="95">
        <v>3760000000</v>
      </c>
      <c r="I4" s="32">
        <f t="shared" ref="I4:I13" si="0">H4*G4</f>
        <v>15040000000</v>
      </c>
    </row>
    <row r="5" spans="1:9" ht="42.75" customHeight="1">
      <c r="A5" s="28">
        <v>2</v>
      </c>
      <c r="B5" s="21" t="s">
        <v>38</v>
      </c>
      <c r="C5" s="29" t="s">
        <v>39</v>
      </c>
      <c r="D5" s="30" t="s">
        <v>35</v>
      </c>
      <c r="E5" s="30" t="s">
        <v>36</v>
      </c>
      <c r="F5" s="31" t="s">
        <v>37</v>
      </c>
      <c r="G5" s="30">
        <v>4</v>
      </c>
      <c r="H5" s="33">
        <v>4298000000</v>
      </c>
      <c r="I5" s="32">
        <f t="shared" si="0"/>
        <v>17192000000</v>
      </c>
    </row>
    <row r="6" spans="1:9" ht="30.75" customHeight="1">
      <c r="A6" s="28">
        <v>3</v>
      </c>
      <c r="B6" s="21" t="s">
        <v>40</v>
      </c>
      <c r="C6" s="34" t="s">
        <v>41</v>
      </c>
      <c r="D6" s="30" t="s">
        <v>35</v>
      </c>
      <c r="E6" s="30" t="s">
        <v>36</v>
      </c>
      <c r="F6" s="31" t="s">
        <v>37</v>
      </c>
      <c r="G6" s="30">
        <v>4</v>
      </c>
      <c r="H6" s="95">
        <v>4080000000</v>
      </c>
      <c r="I6" s="32">
        <f t="shared" si="0"/>
        <v>16320000000</v>
      </c>
    </row>
    <row r="7" spans="1:9" ht="30.75" customHeight="1">
      <c r="A7" s="28">
        <v>4</v>
      </c>
      <c r="B7" s="21" t="s">
        <v>42</v>
      </c>
      <c r="C7" s="34" t="s">
        <v>43</v>
      </c>
      <c r="D7" s="30" t="s">
        <v>35</v>
      </c>
      <c r="E7" s="30" t="s">
        <v>36</v>
      </c>
      <c r="F7" s="31" t="s">
        <v>37</v>
      </c>
      <c r="G7" s="30">
        <v>4</v>
      </c>
      <c r="H7" s="32">
        <v>9260000000</v>
      </c>
      <c r="I7" s="32">
        <f t="shared" si="0"/>
        <v>37040000000</v>
      </c>
    </row>
    <row r="8" spans="1:9" ht="30.75" customHeight="1">
      <c r="A8" s="28">
        <v>11</v>
      </c>
      <c r="B8" s="21" t="s">
        <v>46</v>
      </c>
      <c r="C8" s="34" t="s">
        <v>47</v>
      </c>
      <c r="D8" s="30" t="s">
        <v>44</v>
      </c>
      <c r="E8" s="30" t="s">
        <v>45</v>
      </c>
      <c r="F8" s="31" t="s">
        <v>37</v>
      </c>
      <c r="G8" s="30">
        <v>1</v>
      </c>
      <c r="H8" s="32">
        <v>3300000000</v>
      </c>
      <c r="I8" s="32">
        <f t="shared" si="0"/>
        <v>3300000000</v>
      </c>
    </row>
    <row r="9" spans="1:9" ht="30.75" customHeight="1">
      <c r="A9" s="28">
        <v>16</v>
      </c>
      <c r="B9" s="21" t="s">
        <v>49</v>
      </c>
      <c r="C9" s="34" t="s">
        <v>50</v>
      </c>
      <c r="D9" s="30" t="s">
        <v>51</v>
      </c>
      <c r="E9" s="30" t="s">
        <v>52</v>
      </c>
      <c r="F9" s="31" t="s">
        <v>21</v>
      </c>
      <c r="G9" s="30">
        <v>32</v>
      </c>
      <c r="H9" s="32">
        <v>1250000</v>
      </c>
      <c r="I9" s="32">
        <f t="shared" si="0"/>
        <v>40000000</v>
      </c>
    </row>
    <row r="10" spans="1:9" ht="30.75" customHeight="1">
      <c r="A10" s="28">
        <v>17</v>
      </c>
      <c r="B10" s="21" t="s">
        <v>53</v>
      </c>
      <c r="C10" s="34" t="s">
        <v>54</v>
      </c>
      <c r="D10" s="30" t="s">
        <v>51</v>
      </c>
      <c r="E10" s="30" t="s">
        <v>52</v>
      </c>
      <c r="F10" s="31" t="s">
        <v>21</v>
      </c>
      <c r="G10" s="30">
        <v>32</v>
      </c>
      <c r="H10" s="32">
        <v>1200000</v>
      </c>
      <c r="I10" s="32">
        <f t="shared" si="0"/>
        <v>38400000</v>
      </c>
    </row>
    <row r="11" spans="1:9" ht="30.75" customHeight="1">
      <c r="A11" s="28">
        <v>18</v>
      </c>
      <c r="B11" s="21" t="s">
        <v>55</v>
      </c>
      <c r="C11" s="34" t="s">
        <v>56</v>
      </c>
      <c r="D11" s="30" t="s">
        <v>51</v>
      </c>
      <c r="E11" s="30" t="s">
        <v>52</v>
      </c>
      <c r="F11" s="31" t="s">
        <v>21</v>
      </c>
      <c r="G11" s="30">
        <v>32</v>
      </c>
      <c r="H11" s="32">
        <v>1280000</v>
      </c>
      <c r="I11" s="32">
        <f t="shared" si="0"/>
        <v>40960000</v>
      </c>
    </row>
    <row r="12" spans="1:9" ht="30.75" customHeight="1">
      <c r="A12" s="28">
        <v>21</v>
      </c>
      <c r="B12" s="21" t="s">
        <v>57</v>
      </c>
      <c r="C12" s="34" t="s">
        <v>58</v>
      </c>
      <c r="D12" s="30" t="s">
        <v>51</v>
      </c>
      <c r="E12" s="30" t="s">
        <v>52</v>
      </c>
      <c r="F12" s="31" t="s">
        <v>21</v>
      </c>
      <c r="G12" s="30">
        <v>32</v>
      </c>
      <c r="H12" s="32">
        <v>1350000</v>
      </c>
      <c r="I12" s="32">
        <f t="shared" si="0"/>
        <v>43200000</v>
      </c>
    </row>
    <row r="13" spans="1:9" ht="30.75" customHeight="1">
      <c r="A13" s="28">
        <v>22</v>
      </c>
      <c r="B13" s="21" t="s">
        <v>59</v>
      </c>
      <c r="C13" s="34" t="s">
        <v>60</v>
      </c>
      <c r="D13" s="30" t="s">
        <v>51</v>
      </c>
      <c r="E13" s="30" t="s">
        <v>52</v>
      </c>
      <c r="F13" s="31" t="s">
        <v>24</v>
      </c>
      <c r="G13" s="30">
        <v>32</v>
      </c>
      <c r="H13" s="32">
        <v>1000000</v>
      </c>
      <c r="I13" s="32">
        <f t="shared" si="0"/>
        <v>32000000</v>
      </c>
    </row>
    <row r="14" spans="1:9" ht="30.75" customHeight="1">
      <c r="A14" s="26"/>
      <c r="B14" s="50" t="s">
        <v>11</v>
      </c>
      <c r="C14" s="26"/>
      <c r="D14" s="26"/>
      <c r="E14" s="26"/>
      <c r="F14" s="26"/>
      <c r="G14" s="26"/>
      <c r="H14" s="50"/>
      <c r="I14" s="82">
        <f>SUM(I4:I13)</f>
        <v>89086560000</v>
      </c>
    </row>
  </sheetData>
  <mergeCells count="1">
    <mergeCell ref="A1:I1"/>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zoomScale="90" zoomScaleNormal="90" workbookViewId="0">
      <selection activeCell="H12" sqref="H12"/>
    </sheetView>
  </sheetViews>
  <sheetFormatPr defaultColWidth="9.140625" defaultRowHeight="15"/>
  <cols>
    <col min="1" max="1" width="5.140625" style="4" bestFit="1" customWidth="1"/>
    <col min="2" max="2" width="42.5703125" style="16" customWidth="1"/>
    <col min="3" max="3" width="10.85546875" style="4" customWidth="1"/>
    <col min="4" max="5" width="11.140625" style="4" customWidth="1"/>
    <col min="6" max="6" width="10.140625" style="4" customWidth="1"/>
    <col min="7" max="7" width="9.140625" style="4"/>
    <col min="8" max="9" width="18.85546875" style="91" customWidth="1"/>
    <col min="10" max="10" width="19.140625" style="16" customWidth="1"/>
    <col min="11" max="16384" width="9.140625" style="16"/>
  </cols>
  <sheetData>
    <row r="1" spans="1:10" ht="20.25">
      <c r="A1" s="110" t="s">
        <v>189</v>
      </c>
      <c r="B1" s="110"/>
      <c r="C1" s="110"/>
      <c r="D1" s="110"/>
      <c r="E1" s="110"/>
      <c r="F1" s="110"/>
      <c r="G1" s="110"/>
      <c r="H1" s="110"/>
      <c r="I1" s="110"/>
    </row>
    <row r="2" spans="1:10" s="36" customFormat="1" ht="15.75">
      <c r="A2" s="20" t="s">
        <v>0</v>
      </c>
      <c r="B2" s="5" t="s">
        <v>27</v>
      </c>
      <c r="C2" s="5" t="s">
        <v>4</v>
      </c>
      <c r="D2" s="5" t="s">
        <v>29</v>
      </c>
      <c r="E2" s="6" t="s">
        <v>5</v>
      </c>
      <c r="F2" s="20" t="s">
        <v>6</v>
      </c>
      <c r="G2" s="20" t="s">
        <v>7</v>
      </c>
      <c r="H2" s="90" t="s">
        <v>8</v>
      </c>
      <c r="I2" s="90" t="s">
        <v>22</v>
      </c>
    </row>
    <row r="3" spans="1:10" s="55" customFormat="1" ht="15.75">
      <c r="A3" s="51"/>
      <c r="B3" s="52" t="s">
        <v>83</v>
      </c>
      <c r="C3" s="53"/>
      <c r="D3" s="53"/>
      <c r="E3" s="53"/>
      <c r="F3" s="53"/>
      <c r="G3" s="54"/>
      <c r="H3" s="85"/>
      <c r="I3" s="85"/>
    </row>
    <row r="4" spans="1:10" s="36" customFormat="1" ht="15.75">
      <c r="A4" s="22">
        <v>1</v>
      </c>
      <c r="B4" s="15" t="s">
        <v>31</v>
      </c>
      <c r="C4" s="8" t="s">
        <v>61</v>
      </c>
      <c r="D4" s="8" t="s">
        <v>35</v>
      </c>
      <c r="E4" s="8" t="s">
        <v>36</v>
      </c>
      <c r="F4" s="8" t="s">
        <v>62</v>
      </c>
      <c r="G4" s="7">
        <v>2</v>
      </c>
      <c r="H4" s="84">
        <v>3865000000</v>
      </c>
      <c r="I4" s="84">
        <f t="shared" ref="I4:I17" si="0">H4*G4</f>
        <v>7730000000</v>
      </c>
    </row>
    <row r="5" spans="1:10" s="36" customFormat="1" ht="15.75">
      <c r="A5" s="22">
        <v>2</v>
      </c>
      <c r="B5" s="19" t="s">
        <v>63</v>
      </c>
      <c r="C5" s="18" t="s">
        <v>64</v>
      </c>
      <c r="D5" s="17" t="s">
        <v>65</v>
      </c>
      <c r="E5" s="17" t="s">
        <v>36</v>
      </c>
      <c r="F5" s="17" t="s">
        <v>62</v>
      </c>
      <c r="G5" s="17">
        <v>2</v>
      </c>
      <c r="H5" s="84">
        <v>3020000000</v>
      </c>
      <c r="I5" s="84">
        <f t="shared" si="0"/>
        <v>6040000000</v>
      </c>
    </row>
    <row r="6" spans="1:10" s="36" customFormat="1" ht="47.25">
      <c r="A6" s="22">
        <v>3</v>
      </c>
      <c r="B6" s="35" t="s">
        <v>183</v>
      </c>
      <c r="C6" s="8" t="s">
        <v>184</v>
      </c>
      <c r="D6" s="17" t="s">
        <v>35</v>
      </c>
      <c r="E6" s="17" t="s">
        <v>36</v>
      </c>
      <c r="F6" s="17" t="s">
        <v>37</v>
      </c>
      <c r="G6" s="7">
        <v>1</v>
      </c>
      <c r="H6" s="86">
        <v>10696000000</v>
      </c>
      <c r="I6" s="86">
        <f t="shared" si="0"/>
        <v>10696000000</v>
      </c>
    </row>
    <row r="7" spans="1:10" s="36" customFormat="1" ht="31.5">
      <c r="A7" s="22">
        <v>4</v>
      </c>
      <c r="B7" s="19" t="s">
        <v>185</v>
      </c>
      <c r="C7" s="18" t="s">
        <v>186</v>
      </c>
      <c r="D7" s="18" t="s">
        <v>35</v>
      </c>
      <c r="E7" s="17" t="s">
        <v>36</v>
      </c>
      <c r="F7" s="17" t="s">
        <v>37</v>
      </c>
      <c r="G7" s="17">
        <v>1</v>
      </c>
      <c r="H7" s="86">
        <v>10568000000</v>
      </c>
      <c r="I7" s="86">
        <f t="shared" si="0"/>
        <v>10568000000</v>
      </c>
      <c r="J7" s="83"/>
    </row>
    <row r="8" spans="1:10" s="36" customFormat="1" ht="31.5">
      <c r="A8" s="22">
        <v>5</v>
      </c>
      <c r="B8" s="19" t="s">
        <v>66</v>
      </c>
      <c r="C8" s="18" t="s">
        <v>67</v>
      </c>
      <c r="D8" s="18" t="s">
        <v>68</v>
      </c>
      <c r="E8" s="17" t="s">
        <v>36</v>
      </c>
      <c r="F8" s="17" t="s">
        <v>21</v>
      </c>
      <c r="G8" s="17">
        <v>1</v>
      </c>
      <c r="H8" s="104">
        <v>8400000000</v>
      </c>
      <c r="I8" s="86">
        <f t="shared" si="0"/>
        <v>8400000000</v>
      </c>
    </row>
    <row r="9" spans="1:10" s="36" customFormat="1" ht="31.5">
      <c r="A9" s="22">
        <v>6</v>
      </c>
      <c r="B9" s="19" t="s">
        <v>69</v>
      </c>
      <c r="C9" s="18" t="s">
        <v>70</v>
      </c>
      <c r="D9" s="18" t="s">
        <v>68</v>
      </c>
      <c r="E9" s="17" t="s">
        <v>36</v>
      </c>
      <c r="F9" s="17" t="s">
        <v>62</v>
      </c>
      <c r="G9" s="17">
        <v>1</v>
      </c>
      <c r="H9" s="86">
        <v>12323000000</v>
      </c>
      <c r="I9" s="86">
        <f t="shared" si="0"/>
        <v>12323000000</v>
      </c>
    </row>
    <row r="10" spans="1:10" s="94" customFormat="1" ht="47.25">
      <c r="A10" s="93">
        <v>7</v>
      </c>
      <c r="B10" s="19" t="s">
        <v>71</v>
      </c>
      <c r="C10" s="18" t="s">
        <v>72</v>
      </c>
      <c r="D10" s="18" t="s">
        <v>73</v>
      </c>
      <c r="E10" s="17" t="s">
        <v>52</v>
      </c>
      <c r="F10" s="17" t="s">
        <v>74</v>
      </c>
      <c r="G10" s="17">
        <v>1</v>
      </c>
      <c r="H10" s="86">
        <v>2115000000</v>
      </c>
      <c r="I10" s="86">
        <f t="shared" si="0"/>
        <v>2115000000</v>
      </c>
    </row>
    <row r="11" spans="1:10" s="94" customFormat="1" ht="63">
      <c r="A11" s="93">
        <v>8</v>
      </c>
      <c r="B11" s="19" t="s">
        <v>75</v>
      </c>
      <c r="C11" s="18" t="s">
        <v>76</v>
      </c>
      <c r="D11" s="18" t="s">
        <v>77</v>
      </c>
      <c r="E11" s="17" t="s">
        <v>52</v>
      </c>
      <c r="F11" s="18" t="s">
        <v>74</v>
      </c>
      <c r="G11" s="17">
        <v>1</v>
      </c>
      <c r="H11" s="86">
        <v>1520000000</v>
      </c>
      <c r="I11" s="86">
        <f t="shared" si="0"/>
        <v>1520000000</v>
      </c>
      <c r="J11" s="101"/>
    </row>
    <row r="12" spans="1:10" s="94" customFormat="1" ht="47.25">
      <c r="A12" s="93">
        <v>9</v>
      </c>
      <c r="B12" s="19" t="s">
        <v>182</v>
      </c>
      <c r="C12" s="18"/>
      <c r="D12" s="18" t="s">
        <v>181</v>
      </c>
      <c r="E12" s="17" t="s">
        <v>10</v>
      </c>
      <c r="F12" s="17" t="s">
        <v>37</v>
      </c>
      <c r="G12" s="17">
        <v>28</v>
      </c>
      <c r="H12" s="86">
        <v>27900000</v>
      </c>
      <c r="I12" s="86">
        <f t="shared" si="0"/>
        <v>781200000</v>
      </c>
    </row>
    <row r="13" spans="1:10" s="36" customFormat="1" ht="15.75">
      <c r="A13" s="22">
        <v>10</v>
      </c>
      <c r="B13" s="19" t="s">
        <v>84</v>
      </c>
      <c r="C13" s="17"/>
      <c r="D13" s="17" t="s">
        <v>85</v>
      </c>
      <c r="E13" s="17" t="s">
        <v>36</v>
      </c>
      <c r="F13" s="17" t="s">
        <v>21</v>
      </c>
      <c r="G13" s="17">
        <v>20</v>
      </c>
      <c r="H13" s="86">
        <v>620000000</v>
      </c>
      <c r="I13" s="86">
        <f t="shared" si="0"/>
        <v>12400000000</v>
      </c>
    </row>
    <row r="14" spans="1:10" s="36" customFormat="1" ht="15.75">
      <c r="A14" s="22">
        <v>11</v>
      </c>
      <c r="B14" s="15" t="s">
        <v>86</v>
      </c>
      <c r="C14" s="8"/>
      <c r="D14" s="7" t="s">
        <v>26</v>
      </c>
      <c r="E14" s="7" t="s">
        <v>48</v>
      </c>
      <c r="F14" s="17" t="s">
        <v>21</v>
      </c>
      <c r="G14" s="7">
        <v>20</v>
      </c>
      <c r="H14" s="84">
        <v>7500000</v>
      </c>
      <c r="I14" s="84">
        <f t="shared" si="0"/>
        <v>150000000</v>
      </c>
    </row>
    <row r="15" spans="1:10" s="36" customFormat="1" ht="15.75">
      <c r="A15" s="22">
        <v>12</v>
      </c>
      <c r="B15" s="15" t="s">
        <v>78</v>
      </c>
      <c r="C15" s="7"/>
      <c r="D15" s="7" t="s">
        <v>26</v>
      </c>
      <c r="E15" s="7" t="s">
        <v>48</v>
      </c>
      <c r="F15" s="7" t="s">
        <v>37</v>
      </c>
      <c r="G15" s="7">
        <v>1</v>
      </c>
      <c r="H15" s="84">
        <v>7500000</v>
      </c>
      <c r="I15" s="84">
        <f t="shared" si="0"/>
        <v>7500000</v>
      </c>
    </row>
    <row r="16" spans="1:10" s="36" customFormat="1" ht="15.75">
      <c r="A16" s="22">
        <v>13</v>
      </c>
      <c r="B16" s="15" t="s">
        <v>87</v>
      </c>
      <c r="C16" s="7"/>
      <c r="D16" s="7" t="s">
        <v>79</v>
      </c>
      <c r="E16" s="7" t="s">
        <v>48</v>
      </c>
      <c r="F16" s="7" t="s">
        <v>9</v>
      </c>
      <c r="G16" s="7">
        <v>1</v>
      </c>
      <c r="H16" s="84">
        <v>265000000</v>
      </c>
      <c r="I16" s="84">
        <f t="shared" si="0"/>
        <v>265000000</v>
      </c>
    </row>
    <row r="17" spans="1:9" s="36" customFormat="1" ht="15.75">
      <c r="A17" s="22">
        <v>14</v>
      </c>
      <c r="B17" s="15" t="s">
        <v>80</v>
      </c>
      <c r="C17" s="8"/>
      <c r="D17" s="7" t="s">
        <v>81</v>
      </c>
      <c r="E17" s="7" t="s">
        <v>48</v>
      </c>
      <c r="F17" s="17" t="s">
        <v>37</v>
      </c>
      <c r="G17" s="7">
        <v>1</v>
      </c>
      <c r="H17" s="84">
        <v>13500000</v>
      </c>
      <c r="I17" s="86">
        <f t="shared" si="0"/>
        <v>13500000</v>
      </c>
    </row>
    <row r="18" spans="1:9" s="36" customFormat="1" ht="15.75">
      <c r="A18" s="107" t="s">
        <v>11</v>
      </c>
      <c r="B18" s="108"/>
      <c r="C18" s="108"/>
      <c r="D18" s="108"/>
      <c r="E18" s="108"/>
      <c r="F18" s="108"/>
      <c r="G18" s="109"/>
      <c r="H18" s="92"/>
      <c r="I18" s="92">
        <f>SUM(I4:I17)</f>
        <v>73009200000</v>
      </c>
    </row>
  </sheetData>
  <mergeCells count="2">
    <mergeCell ref="A18:G18"/>
    <mergeCell ref="A1:I1"/>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zoomScale="90" zoomScaleNormal="90" workbookViewId="0">
      <selection sqref="A1:I1"/>
    </sheetView>
  </sheetViews>
  <sheetFormatPr defaultColWidth="9.140625" defaultRowHeight="15"/>
  <cols>
    <col min="1" max="1" width="7.140625" style="37" customWidth="1"/>
    <col min="2" max="2" width="51.140625" style="37" customWidth="1"/>
    <col min="3" max="7" width="9.140625" style="78"/>
    <col min="8" max="9" width="19.7109375" style="37" customWidth="1"/>
    <col min="10" max="16384" width="9.140625" style="37"/>
  </cols>
  <sheetData>
    <row r="1" spans="1:9" ht="20.25" customHeight="1">
      <c r="A1" s="111" t="s">
        <v>190</v>
      </c>
      <c r="B1" s="111"/>
      <c r="C1" s="111"/>
      <c r="D1" s="111"/>
      <c r="E1" s="111"/>
      <c r="F1" s="111"/>
      <c r="G1" s="111"/>
      <c r="H1" s="111"/>
      <c r="I1" s="111"/>
    </row>
    <row r="2" spans="1:9" ht="31.5">
      <c r="A2" s="5" t="s">
        <v>0</v>
      </c>
      <c r="B2" s="5" t="s">
        <v>27</v>
      </c>
      <c r="C2" s="5" t="s">
        <v>4</v>
      </c>
      <c r="D2" s="5" t="s">
        <v>29</v>
      </c>
      <c r="E2" s="5" t="s">
        <v>5</v>
      </c>
      <c r="F2" s="5" t="s">
        <v>6</v>
      </c>
      <c r="G2" s="5" t="s">
        <v>7</v>
      </c>
      <c r="H2" s="42" t="s">
        <v>8</v>
      </c>
      <c r="I2" s="42" t="s">
        <v>22</v>
      </c>
    </row>
    <row r="3" spans="1:9" s="69" customFormat="1" ht="15.75">
      <c r="A3" s="67"/>
      <c r="B3" s="68" t="s">
        <v>88</v>
      </c>
      <c r="C3" s="17"/>
      <c r="D3" s="17"/>
      <c r="E3" s="17"/>
      <c r="F3" s="18"/>
      <c r="G3" s="67"/>
      <c r="H3" s="39"/>
      <c r="I3" s="40"/>
    </row>
    <row r="4" spans="1:9" s="76" customFormat="1" ht="31.5">
      <c r="A4" s="56" t="s">
        <v>1</v>
      </c>
      <c r="B4" s="57" t="s">
        <v>89</v>
      </c>
      <c r="C4" s="61"/>
      <c r="D4" s="62" t="s">
        <v>35</v>
      </c>
      <c r="E4" s="62" t="s">
        <v>36</v>
      </c>
      <c r="F4" s="61" t="s">
        <v>21</v>
      </c>
      <c r="G4" s="61">
        <v>1</v>
      </c>
      <c r="H4" s="96">
        <v>7312000000</v>
      </c>
      <c r="I4" s="75">
        <f>H4*G4</f>
        <v>7312000000</v>
      </c>
    </row>
    <row r="5" spans="1:9" s="38" customFormat="1" ht="31.5">
      <c r="A5" s="58"/>
      <c r="B5" s="19" t="s">
        <v>90</v>
      </c>
      <c r="C5" s="18"/>
      <c r="D5" s="17"/>
      <c r="E5" s="17"/>
      <c r="F5" s="18"/>
      <c r="G5" s="18"/>
      <c r="H5" s="97"/>
      <c r="I5" s="43"/>
    </row>
    <row r="6" spans="1:9" s="38" customFormat="1" ht="15.75">
      <c r="A6" s="58" t="s">
        <v>12</v>
      </c>
      <c r="B6" s="19" t="s">
        <v>91</v>
      </c>
      <c r="C6" s="18"/>
      <c r="D6" s="17"/>
      <c r="E6" s="17"/>
      <c r="F6" s="18"/>
      <c r="G6" s="18"/>
      <c r="H6" s="98"/>
      <c r="I6" s="44"/>
    </row>
    <row r="7" spans="1:9" s="38" customFormat="1" ht="31.5">
      <c r="A7" s="58"/>
      <c r="B7" s="59" t="s">
        <v>92</v>
      </c>
      <c r="C7" s="18"/>
      <c r="D7" s="17"/>
      <c r="E7" s="17"/>
      <c r="F7" s="18"/>
      <c r="G7" s="18"/>
      <c r="H7" s="97"/>
      <c r="I7" s="43"/>
    </row>
    <row r="8" spans="1:9" s="38" customFormat="1" ht="31.5">
      <c r="A8" s="58"/>
      <c r="B8" s="59" t="s">
        <v>93</v>
      </c>
      <c r="C8" s="18"/>
      <c r="D8" s="17"/>
      <c r="E8" s="17"/>
      <c r="F8" s="18"/>
      <c r="G8" s="18"/>
      <c r="H8" s="97"/>
      <c r="I8" s="43"/>
    </row>
    <row r="9" spans="1:9" s="38" customFormat="1" ht="31.5">
      <c r="A9" s="58"/>
      <c r="B9" s="59" t="s">
        <v>94</v>
      </c>
      <c r="C9" s="18"/>
      <c r="D9" s="17"/>
      <c r="E9" s="17"/>
      <c r="F9" s="18"/>
      <c r="G9" s="18"/>
      <c r="H9" s="97"/>
      <c r="I9" s="43"/>
    </row>
    <row r="10" spans="1:9" s="38" customFormat="1" ht="15.75">
      <c r="A10" s="58" t="s">
        <v>13</v>
      </c>
      <c r="B10" s="59" t="s">
        <v>95</v>
      </c>
      <c r="C10" s="18"/>
      <c r="D10" s="17"/>
      <c r="E10" s="17"/>
      <c r="F10" s="18"/>
      <c r="G10" s="18"/>
      <c r="H10" s="43"/>
      <c r="I10" s="43"/>
    </row>
    <row r="11" spans="1:9" s="38" customFormat="1" ht="15.75">
      <c r="A11" s="58" t="s">
        <v>96</v>
      </c>
      <c r="B11" s="59" t="s">
        <v>97</v>
      </c>
      <c r="C11" s="18"/>
      <c r="D11" s="17"/>
      <c r="E11" s="17"/>
      <c r="F11" s="18"/>
      <c r="G11" s="18"/>
      <c r="H11" s="43"/>
      <c r="I11" s="43"/>
    </row>
    <row r="12" spans="1:9" s="38" customFormat="1" ht="15.75">
      <c r="A12" s="58" t="s">
        <v>14</v>
      </c>
      <c r="B12" s="59" t="s">
        <v>98</v>
      </c>
      <c r="C12" s="18"/>
      <c r="D12" s="17"/>
      <c r="E12" s="17"/>
      <c r="F12" s="18"/>
      <c r="G12" s="18"/>
      <c r="H12" s="43"/>
      <c r="I12" s="43"/>
    </row>
    <row r="13" spans="1:9" s="76" customFormat="1" ht="31.5">
      <c r="A13" s="79" t="s">
        <v>2</v>
      </c>
      <c r="B13" s="80" t="s">
        <v>99</v>
      </c>
      <c r="C13" s="67"/>
      <c r="D13" s="74" t="s">
        <v>100</v>
      </c>
      <c r="E13" s="74" t="s">
        <v>52</v>
      </c>
      <c r="F13" s="67" t="s">
        <v>21</v>
      </c>
      <c r="G13" s="67">
        <v>1</v>
      </c>
      <c r="H13" s="75">
        <v>5050000000</v>
      </c>
      <c r="I13" s="75">
        <f>H13*G13</f>
        <v>5050000000</v>
      </c>
    </row>
    <row r="14" spans="1:9" s="38" customFormat="1" ht="47.25">
      <c r="A14" s="58" t="s">
        <v>15</v>
      </c>
      <c r="B14" s="59" t="s">
        <v>101</v>
      </c>
      <c r="C14" s="18"/>
      <c r="D14" s="17"/>
      <c r="E14" s="17"/>
      <c r="F14" s="18"/>
      <c r="G14" s="18"/>
      <c r="H14" s="43"/>
      <c r="I14" s="43"/>
    </row>
    <row r="15" spans="1:9" s="38" customFormat="1" ht="47.25">
      <c r="A15" s="58" t="s">
        <v>16</v>
      </c>
      <c r="B15" s="64" t="s">
        <v>102</v>
      </c>
      <c r="C15" s="18"/>
      <c r="D15" s="17"/>
      <c r="E15" s="17"/>
      <c r="F15" s="18"/>
      <c r="G15" s="18"/>
      <c r="H15" s="43"/>
      <c r="I15" s="43"/>
    </row>
    <row r="16" spans="1:9" s="38" customFormat="1" ht="31.5">
      <c r="A16" s="58" t="s">
        <v>17</v>
      </c>
      <c r="B16" s="64" t="s">
        <v>103</v>
      </c>
      <c r="C16" s="18"/>
      <c r="D16" s="17"/>
      <c r="E16" s="17"/>
      <c r="F16" s="18"/>
      <c r="G16" s="18"/>
      <c r="H16" s="43"/>
      <c r="I16" s="43"/>
    </row>
    <row r="17" spans="1:9" s="38" customFormat="1" ht="47.25">
      <c r="A17" s="58" t="s">
        <v>18</v>
      </c>
      <c r="B17" s="64" t="s">
        <v>104</v>
      </c>
      <c r="C17" s="18"/>
      <c r="D17" s="17"/>
      <c r="E17" s="17"/>
      <c r="F17" s="18"/>
      <c r="G17" s="18"/>
      <c r="H17" s="43"/>
      <c r="I17" s="43"/>
    </row>
    <row r="18" spans="1:9" s="38" customFormat="1" ht="15.75">
      <c r="A18" s="58" t="s">
        <v>19</v>
      </c>
      <c r="B18" s="59" t="s">
        <v>105</v>
      </c>
      <c r="C18" s="18"/>
      <c r="D18" s="17"/>
      <c r="E18" s="17"/>
      <c r="F18" s="18"/>
      <c r="G18" s="18"/>
      <c r="H18" s="43"/>
      <c r="I18" s="43"/>
    </row>
    <row r="19" spans="1:9" s="38" customFormat="1" ht="15.75">
      <c r="A19" s="56" t="s">
        <v>3</v>
      </c>
      <c r="B19" s="60" t="s">
        <v>106</v>
      </c>
      <c r="C19" s="61"/>
      <c r="D19" s="62"/>
      <c r="E19" s="62"/>
      <c r="F19" s="61"/>
      <c r="G19" s="65"/>
      <c r="H19" s="43"/>
      <c r="I19" s="43"/>
    </row>
    <row r="20" spans="1:9" s="103" customFormat="1" ht="15.75">
      <c r="A20" s="58">
        <v>3.1</v>
      </c>
      <c r="B20" s="19" t="s">
        <v>107</v>
      </c>
      <c r="C20" s="18"/>
      <c r="D20" s="17"/>
      <c r="E20" s="17"/>
      <c r="F20" s="18" t="s">
        <v>20</v>
      </c>
      <c r="G20" s="41">
        <v>1</v>
      </c>
      <c r="H20" s="75">
        <v>250000000</v>
      </c>
      <c r="I20" s="75">
        <f>H20*G20</f>
        <v>250000000</v>
      </c>
    </row>
    <row r="21" spans="1:9" s="103" customFormat="1" ht="31.5">
      <c r="A21" s="58"/>
      <c r="B21" s="59" t="s">
        <v>108</v>
      </c>
      <c r="C21" s="18"/>
      <c r="D21" s="17"/>
      <c r="E21" s="17"/>
      <c r="F21" s="18"/>
      <c r="G21" s="66"/>
      <c r="H21" s="96"/>
      <c r="I21" s="96"/>
    </row>
    <row r="22" spans="1:9" s="103" customFormat="1" ht="15.75">
      <c r="A22" s="58">
        <v>3.2</v>
      </c>
      <c r="B22" s="19" t="s">
        <v>109</v>
      </c>
      <c r="C22" s="18"/>
      <c r="D22" s="17"/>
      <c r="E22" s="17"/>
      <c r="F22" s="18" t="s">
        <v>20</v>
      </c>
      <c r="G22" s="41">
        <v>1</v>
      </c>
      <c r="H22" s="75">
        <v>1775000000</v>
      </c>
      <c r="I22" s="75">
        <f>H22*G22</f>
        <v>1775000000</v>
      </c>
    </row>
    <row r="23" spans="1:9" s="38" customFormat="1" ht="31.5">
      <c r="A23" s="58"/>
      <c r="B23" s="59" t="s">
        <v>108</v>
      </c>
      <c r="C23" s="18"/>
      <c r="D23" s="17"/>
      <c r="E23" s="17"/>
      <c r="F23" s="18"/>
      <c r="G23" s="66"/>
      <c r="H23" s="97"/>
      <c r="I23" s="97"/>
    </row>
    <row r="24" spans="1:9" s="38" customFormat="1" ht="31.5">
      <c r="A24" s="58"/>
      <c r="B24" s="59" t="s">
        <v>110</v>
      </c>
      <c r="C24" s="18"/>
      <c r="D24" s="17"/>
      <c r="E24" s="17"/>
      <c r="F24" s="18"/>
      <c r="G24" s="66"/>
      <c r="H24" s="97"/>
      <c r="I24" s="97"/>
    </row>
    <row r="25" spans="1:9" s="38" customFormat="1" ht="15.75">
      <c r="A25" s="71"/>
      <c r="B25" s="71" t="s">
        <v>11</v>
      </c>
      <c r="C25" s="5"/>
      <c r="D25" s="5"/>
      <c r="E25" s="5"/>
      <c r="F25" s="5"/>
      <c r="G25" s="5"/>
      <c r="H25" s="87"/>
      <c r="I25" s="87">
        <f>SUM(I3:I24)</f>
        <v>14387000000</v>
      </c>
    </row>
  </sheetData>
  <mergeCells count="1">
    <mergeCell ref="A1:I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workbookViewId="0">
      <selection activeCell="H32" sqref="H32"/>
    </sheetView>
  </sheetViews>
  <sheetFormatPr defaultColWidth="9.140625" defaultRowHeight="15"/>
  <cols>
    <col min="1" max="1" width="7.140625" style="37" customWidth="1"/>
    <col min="2" max="2" width="51.140625" style="37" customWidth="1"/>
    <col min="3" max="7" width="9.140625" style="78"/>
    <col min="8" max="9" width="19.7109375" style="37" customWidth="1"/>
    <col min="10" max="16384" width="9.140625" style="37"/>
  </cols>
  <sheetData>
    <row r="1" spans="1:9" ht="20.25" customHeight="1">
      <c r="A1" s="111" t="s">
        <v>191</v>
      </c>
      <c r="B1" s="111"/>
      <c r="C1" s="111"/>
      <c r="D1" s="111"/>
      <c r="E1" s="111"/>
      <c r="F1" s="111"/>
      <c r="G1" s="111"/>
      <c r="H1" s="111"/>
      <c r="I1" s="111"/>
    </row>
    <row r="2" spans="1:9" ht="31.5">
      <c r="A2" s="5" t="s">
        <v>0</v>
      </c>
      <c r="B2" s="5" t="s">
        <v>27</v>
      </c>
      <c r="C2" s="5" t="s">
        <v>4</v>
      </c>
      <c r="D2" s="5" t="s">
        <v>29</v>
      </c>
      <c r="E2" s="5" t="s">
        <v>5</v>
      </c>
      <c r="F2" s="5" t="s">
        <v>6</v>
      </c>
      <c r="G2" s="5" t="s">
        <v>7</v>
      </c>
      <c r="H2" s="42" t="s">
        <v>8</v>
      </c>
      <c r="I2" s="42" t="s">
        <v>22</v>
      </c>
    </row>
    <row r="3" spans="1:9" s="76" customFormat="1" ht="31.5">
      <c r="A3" s="67" t="s">
        <v>1</v>
      </c>
      <c r="B3" s="68" t="s">
        <v>111</v>
      </c>
      <c r="C3" s="74"/>
      <c r="D3" s="74"/>
      <c r="E3" s="74" t="s">
        <v>112</v>
      </c>
      <c r="F3" s="67" t="s">
        <v>113</v>
      </c>
      <c r="G3" s="67">
        <v>1</v>
      </c>
      <c r="H3" s="96">
        <v>5800000000</v>
      </c>
      <c r="I3" s="75">
        <f>H3*G3</f>
        <v>5800000000</v>
      </c>
    </row>
    <row r="4" spans="1:9" s="38" customFormat="1" ht="15.75">
      <c r="A4" s="58"/>
      <c r="B4" s="19" t="s">
        <v>114</v>
      </c>
      <c r="C4" s="18"/>
      <c r="D4" s="17"/>
      <c r="E4" s="17"/>
      <c r="F4" s="18"/>
      <c r="G4" s="18"/>
      <c r="H4" s="97"/>
      <c r="I4" s="43"/>
    </row>
    <row r="5" spans="1:9" s="38" customFormat="1" ht="31.5">
      <c r="A5" s="58"/>
      <c r="B5" s="19" t="s">
        <v>115</v>
      </c>
      <c r="C5" s="18"/>
      <c r="D5" s="17"/>
      <c r="E5" s="17"/>
      <c r="F5" s="18"/>
      <c r="G5" s="18"/>
      <c r="H5" s="98"/>
      <c r="I5" s="44"/>
    </row>
    <row r="6" spans="1:9" s="38" customFormat="1" ht="15.75">
      <c r="A6" s="58"/>
      <c r="B6" s="59" t="s">
        <v>116</v>
      </c>
      <c r="C6" s="18"/>
      <c r="D6" s="17"/>
      <c r="E6" s="17"/>
      <c r="F6" s="18"/>
      <c r="G6" s="18"/>
      <c r="H6" s="97"/>
      <c r="I6" s="43"/>
    </row>
    <row r="7" spans="1:9" s="38" customFormat="1" ht="15.75">
      <c r="A7" s="58"/>
      <c r="B7" s="59" t="s">
        <v>117</v>
      </c>
      <c r="C7" s="18"/>
      <c r="D7" s="17"/>
      <c r="E7" s="17"/>
      <c r="F7" s="18"/>
      <c r="G7" s="18"/>
      <c r="H7" s="97"/>
      <c r="I7" s="43"/>
    </row>
    <row r="8" spans="1:9" s="38" customFormat="1" ht="15.75">
      <c r="A8" s="58"/>
      <c r="B8" s="59" t="s">
        <v>118</v>
      </c>
      <c r="C8" s="18"/>
      <c r="D8" s="17"/>
      <c r="E8" s="17"/>
      <c r="F8" s="18"/>
      <c r="G8" s="18"/>
      <c r="H8" s="97"/>
      <c r="I8" s="43"/>
    </row>
    <row r="9" spans="1:9" s="38" customFormat="1" ht="78.75">
      <c r="A9" s="58"/>
      <c r="B9" s="59" t="s">
        <v>119</v>
      </c>
      <c r="C9" s="18"/>
      <c r="D9" s="17"/>
      <c r="E9" s="17"/>
      <c r="F9" s="18"/>
      <c r="G9" s="18"/>
      <c r="H9" s="43"/>
      <c r="I9" s="43"/>
    </row>
    <row r="10" spans="1:9" s="38" customFormat="1" ht="15.75">
      <c r="A10" s="58"/>
      <c r="B10" s="59" t="s">
        <v>120</v>
      </c>
      <c r="C10" s="18"/>
      <c r="D10" s="17"/>
      <c r="E10" s="17"/>
      <c r="F10" s="18"/>
      <c r="G10" s="18"/>
      <c r="H10" s="43"/>
      <c r="I10" s="43"/>
    </row>
    <row r="11" spans="1:9" s="38" customFormat="1" ht="31.5">
      <c r="A11" s="58">
        <v>1.1000000000000001</v>
      </c>
      <c r="B11" s="59" t="s">
        <v>121</v>
      </c>
      <c r="C11" s="18" t="s">
        <v>122</v>
      </c>
      <c r="D11" s="17" t="s">
        <v>123</v>
      </c>
      <c r="E11" s="17" t="s">
        <v>112</v>
      </c>
      <c r="F11" s="18" t="s">
        <v>9</v>
      </c>
      <c r="G11" s="18">
        <v>1</v>
      </c>
      <c r="H11" s="96"/>
      <c r="I11" s="43"/>
    </row>
    <row r="12" spans="1:9" s="38" customFormat="1" ht="15.75">
      <c r="A12" s="58"/>
      <c r="B12" s="59" t="s">
        <v>124</v>
      </c>
      <c r="C12" s="18"/>
      <c r="D12" s="17"/>
      <c r="E12" s="17"/>
      <c r="F12" s="18"/>
      <c r="G12" s="18"/>
      <c r="H12" s="43"/>
      <c r="I12" s="43"/>
    </row>
    <row r="13" spans="1:9" s="38" customFormat="1" ht="63">
      <c r="A13" s="58"/>
      <c r="B13" s="59" t="s">
        <v>125</v>
      </c>
      <c r="C13" s="18"/>
      <c r="D13" s="17"/>
      <c r="E13" s="17"/>
      <c r="F13" s="18"/>
      <c r="G13" s="18"/>
      <c r="H13" s="43"/>
      <c r="I13" s="43"/>
    </row>
    <row r="14" spans="1:9" s="38" customFormat="1" ht="31.5">
      <c r="A14" s="58"/>
      <c r="B14" s="64" t="s">
        <v>126</v>
      </c>
      <c r="C14" s="18" t="s">
        <v>127</v>
      </c>
      <c r="D14" s="17" t="s">
        <v>123</v>
      </c>
      <c r="E14" s="17" t="s">
        <v>112</v>
      </c>
      <c r="F14" s="18" t="s">
        <v>128</v>
      </c>
      <c r="G14" s="18">
        <v>1</v>
      </c>
      <c r="H14" s="43"/>
      <c r="I14" s="43"/>
    </row>
    <row r="15" spans="1:9" s="38" customFormat="1" ht="31.5">
      <c r="A15" s="58"/>
      <c r="B15" s="64" t="s">
        <v>129</v>
      </c>
      <c r="C15" s="18" t="s">
        <v>130</v>
      </c>
      <c r="D15" s="17" t="s">
        <v>123</v>
      </c>
      <c r="E15" s="17" t="s">
        <v>112</v>
      </c>
      <c r="F15" s="18" t="s">
        <v>128</v>
      </c>
      <c r="G15" s="18">
        <v>1</v>
      </c>
      <c r="H15" s="43"/>
      <c r="I15" s="43"/>
    </row>
    <row r="16" spans="1:9" s="38" customFormat="1" ht="31.5">
      <c r="A16" s="58"/>
      <c r="B16" s="64" t="s">
        <v>131</v>
      </c>
      <c r="C16" s="18" t="s">
        <v>132</v>
      </c>
      <c r="D16" s="17" t="s">
        <v>123</v>
      </c>
      <c r="E16" s="17" t="s">
        <v>112</v>
      </c>
      <c r="F16" s="18" t="s">
        <v>128</v>
      </c>
      <c r="G16" s="18">
        <v>1</v>
      </c>
      <c r="H16" s="43"/>
      <c r="I16" s="43"/>
    </row>
    <row r="17" spans="1:9" s="38" customFormat="1" ht="31.5">
      <c r="A17" s="58"/>
      <c r="B17" s="59" t="s">
        <v>133</v>
      </c>
      <c r="C17" s="18" t="s">
        <v>134</v>
      </c>
      <c r="D17" s="17" t="s">
        <v>123</v>
      </c>
      <c r="E17" s="17" t="s">
        <v>112</v>
      </c>
      <c r="F17" s="18" t="s">
        <v>128</v>
      </c>
      <c r="G17" s="18">
        <v>1</v>
      </c>
      <c r="H17" s="43"/>
      <c r="I17" s="43"/>
    </row>
    <row r="18" spans="1:9" s="38" customFormat="1" ht="31.5">
      <c r="A18" s="72"/>
      <c r="B18" s="73" t="s">
        <v>135</v>
      </c>
      <c r="C18" s="41" t="s">
        <v>136</v>
      </c>
      <c r="D18" s="63" t="s">
        <v>123</v>
      </c>
      <c r="E18" s="63" t="s">
        <v>112</v>
      </c>
      <c r="F18" s="41" t="s">
        <v>128</v>
      </c>
      <c r="G18" s="66">
        <v>1</v>
      </c>
      <c r="H18" s="43"/>
      <c r="I18" s="43"/>
    </row>
    <row r="19" spans="1:9" s="38" customFormat="1" ht="31.5">
      <c r="A19" s="58"/>
      <c r="B19" s="19" t="s">
        <v>137</v>
      </c>
      <c r="C19" s="18" t="s">
        <v>138</v>
      </c>
      <c r="D19" s="17" t="s">
        <v>123</v>
      </c>
      <c r="E19" s="17" t="s">
        <v>112</v>
      </c>
      <c r="F19" s="18" t="s">
        <v>128</v>
      </c>
      <c r="G19" s="41">
        <v>1</v>
      </c>
      <c r="H19" s="43"/>
      <c r="I19" s="43"/>
    </row>
    <row r="20" spans="1:9" s="38" customFormat="1" ht="15.75">
      <c r="A20" s="58">
        <v>1.2</v>
      </c>
      <c r="B20" s="59" t="s">
        <v>139</v>
      </c>
      <c r="C20" s="18"/>
      <c r="D20" s="17"/>
      <c r="E20" s="17"/>
      <c r="F20" s="18"/>
      <c r="G20" s="66"/>
      <c r="H20" s="97"/>
      <c r="I20" s="97"/>
    </row>
    <row r="21" spans="1:9" s="38" customFormat="1" ht="47.25">
      <c r="A21" s="58"/>
      <c r="B21" s="19" t="s">
        <v>140</v>
      </c>
      <c r="C21" s="18" t="s">
        <v>141</v>
      </c>
      <c r="D21" s="17" t="s">
        <v>123</v>
      </c>
      <c r="E21" s="17" t="s">
        <v>112</v>
      </c>
      <c r="F21" s="18" t="s">
        <v>21</v>
      </c>
      <c r="G21" s="41">
        <v>1</v>
      </c>
      <c r="H21" s="97"/>
      <c r="I21" s="97"/>
    </row>
    <row r="22" spans="1:9" s="38" customFormat="1" ht="47.25">
      <c r="A22" s="58"/>
      <c r="B22" s="59" t="s">
        <v>142</v>
      </c>
      <c r="C22" s="18" t="s">
        <v>143</v>
      </c>
      <c r="D22" s="17" t="s">
        <v>123</v>
      </c>
      <c r="E22" s="17" t="s">
        <v>112</v>
      </c>
      <c r="F22" s="18" t="s">
        <v>21</v>
      </c>
      <c r="G22" s="66">
        <v>1</v>
      </c>
      <c r="H22" s="97"/>
      <c r="I22" s="97"/>
    </row>
    <row r="23" spans="1:9" s="38" customFormat="1" ht="47.25">
      <c r="A23" s="58"/>
      <c r="B23" s="59" t="s">
        <v>144</v>
      </c>
      <c r="C23" s="18" t="s">
        <v>145</v>
      </c>
      <c r="D23" s="17" t="s">
        <v>146</v>
      </c>
      <c r="E23" s="17" t="s">
        <v>112</v>
      </c>
      <c r="F23" s="18" t="s">
        <v>21</v>
      </c>
      <c r="G23" s="66">
        <v>1</v>
      </c>
      <c r="H23" s="97"/>
      <c r="I23" s="97"/>
    </row>
    <row r="24" spans="1:9" s="38" customFormat="1" ht="15.75">
      <c r="A24" s="58">
        <v>1.3</v>
      </c>
      <c r="B24" s="59" t="s">
        <v>147</v>
      </c>
      <c r="C24" s="18"/>
      <c r="D24" s="17"/>
      <c r="E24" s="17"/>
      <c r="F24" s="18"/>
      <c r="G24" s="18"/>
      <c r="H24" s="97"/>
      <c r="I24" s="97"/>
    </row>
    <row r="25" spans="1:9" s="38" customFormat="1" ht="31.5">
      <c r="A25" s="19"/>
      <c r="B25" s="19" t="s">
        <v>148</v>
      </c>
      <c r="C25" s="18"/>
      <c r="D25" s="18" t="s">
        <v>149</v>
      </c>
      <c r="E25" s="18" t="s">
        <v>112</v>
      </c>
      <c r="F25" s="18" t="s">
        <v>24</v>
      </c>
      <c r="G25" s="18">
        <v>1</v>
      </c>
      <c r="H25" s="97"/>
      <c r="I25" s="97"/>
    </row>
    <row r="26" spans="1:9" ht="31.5">
      <c r="A26" s="15"/>
      <c r="B26" s="15" t="s">
        <v>150</v>
      </c>
      <c r="C26" s="8"/>
      <c r="D26" s="8"/>
      <c r="E26" s="8" t="s">
        <v>151</v>
      </c>
      <c r="F26" s="8" t="s">
        <v>24</v>
      </c>
      <c r="G26" s="8">
        <v>1</v>
      </c>
      <c r="H26" s="99"/>
      <c r="I26" s="99"/>
    </row>
    <row r="27" spans="1:9" ht="31.5">
      <c r="A27" s="15"/>
      <c r="B27" s="15" t="s">
        <v>152</v>
      </c>
      <c r="C27" s="8" t="s">
        <v>153</v>
      </c>
      <c r="D27" s="8" t="s">
        <v>154</v>
      </c>
      <c r="E27" s="8" t="s">
        <v>52</v>
      </c>
      <c r="F27" s="8" t="s">
        <v>155</v>
      </c>
      <c r="G27" s="8">
        <v>1</v>
      </c>
      <c r="H27" s="99"/>
      <c r="I27" s="99"/>
    </row>
    <row r="28" spans="1:9" ht="31.5">
      <c r="A28" s="15"/>
      <c r="B28" s="15" t="s">
        <v>156</v>
      </c>
      <c r="C28" s="8"/>
      <c r="D28" s="8" t="s">
        <v>154</v>
      </c>
      <c r="E28" s="8" t="s">
        <v>52</v>
      </c>
      <c r="F28" s="8" t="s">
        <v>155</v>
      </c>
      <c r="G28" s="8">
        <v>3</v>
      </c>
      <c r="H28" s="99"/>
      <c r="I28" s="99"/>
    </row>
    <row r="29" spans="1:9" ht="31.5">
      <c r="A29" s="15"/>
      <c r="B29" s="15" t="s">
        <v>157</v>
      </c>
      <c r="C29" s="8"/>
      <c r="D29" s="8" t="s">
        <v>154</v>
      </c>
      <c r="E29" s="8" t="s">
        <v>52</v>
      </c>
      <c r="F29" s="8" t="s">
        <v>158</v>
      </c>
      <c r="G29" s="8">
        <v>100</v>
      </c>
      <c r="H29" s="99"/>
      <c r="I29" s="99"/>
    </row>
    <row r="30" spans="1:9" ht="15.75">
      <c r="A30" s="15"/>
      <c r="B30" s="15" t="s">
        <v>159</v>
      </c>
      <c r="C30" s="8"/>
      <c r="D30" s="8" t="s">
        <v>160</v>
      </c>
      <c r="E30" s="8" t="s">
        <v>36</v>
      </c>
      <c r="F30" s="8" t="s">
        <v>24</v>
      </c>
      <c r="G30" s="8">
        <v>2</v>
      </c>
      <c r="H30" s="99"/>
      <c r="I30" s="99"/>
    </row>
    <row r="31" spans="1:9" s="77" customFormat="1" ht="47.25">
      <c r="A31" s="52" t="s">
        <v>2</v>
      </c>
      <c r="B31" s="52" t="s">
        <v>161</v>
      </c>
      <c r="C31" s="53" t="s">
        <v>162</v>
      </c>
      <c r="D31" s="53"/>
      <c r="E31" s="53" t="s">
        <v>163</v>
      </c>
      <c r="F31" s="53" t="s">
        <v>164</v>
      </c>
      <c r="G31" s="53">
        <v>1</v>
      </c>
      <c r="H31" s="100">
        <v>3612000000</v>
      </c>
      <c r="I31" s="75">
        <f>H31*G31</f>
        <v>3612000000</v>
      </c>
    </row>
    <row r="32" spans="1:9" ht="47.25">
      <c r="A32" s="15"/>
      <c r="B32" s="15" t="s">
        <v>165</v>
      </c>
      <c r="C32" s="8"/>
      <c r="D32" s="8"/>
      <c r="E32" s="8"/>
      <c r="F32" s="8"/>
      <c r="G32" s="8"/>
      <c r="H32" s="99"/>
      <c r="I32" s="99"/>
    </row>
    <row r="33" spans="1:9" ht="15.75">
      <c r="A33" s="15"/>
      <c r="B33" s="15" t="s">
        <v>166</v>
      </c>
      <c r="C33" s="8"/>
      <c r="D33" s="8"/>
      <c r="E33" s="8"/>
      <c r="F33" s="8"/>
      <c r="G33" s="8"/>
      <c r="H33" s="99"/>
      <c r="I33" s="99"/>
    </row>
    <row r="34" spans="1:9" ht="31.5">
      <c r="A34" s="15"/>
      <c r="B34" s="15" t="s">
        <v>167</v>
      </c>
      <c r="C34" s="8" t="s">
        <v>168</v>
      </c>
      <c r="D34" s="8"/>
      <c r="E34" s="8"/>
      <c r="F34" s="8"/>
      <c r="G34" s="8"/>
      <c r="H34" s="99"/>
      <c r="I34" s="99"/>
    </row>
    <row r="35" spans="1:9" ht="31.5">
      <c r="A35" s="15"/>
      <c r="B35" s="15" t="s">
        <v>169</v>
      </c>
      <c r="C35" s="8" t="s">
        <v>170</v>
      </c>
      <c r="D35" s="8"/>
      <c r="E35" s="8"/>
      <c r="F35" s="8"/>
      <c r="G35" s="8"/>
      <c r="H35" s="99"/>
      <c r="I35" s="99"/>
    </row>
    <row r="36" spans="1:9" s="77" customFormat="1" ht="47.25">
      <c r="A36" s="52" t="s">
        <v>3</v>
      </c>
      <c r="B36" s="52" t="s">
        <v>171</v>
      </c>
      <c r="C36" s="53"/>
      <c r="D36" s="53"/>
      <c r="E36" s="53" t="s">
        <v>163</v>
      </c>
      <c r="F36" s="53" t="s">
        <v>164</v>
      </c>
      <c r="G36" s="53">
        <v>1</v>
      </c>
      <c r="H36" s="100">
        <v>4480000000</v>
      </c>
      <c r="I36" s="75">
        <f>H36*G36</f>
        <v>4480000000</v>
      </c>
    </row>
    <row r="37" spans="1:9" ht="15.75">
      <c r="A37" s="15"/>
      <c r="B37" s="15" t="s">
        <v>166</v>
      </c>
      <c r="C37" s="8"/>
      <c r="D37" s="8"/>
      <c r="E37" s="8"/>
      <c r="F37" s="8"/>
      <c r="G37" s="8"/>
      <c r="H37" s="99"/>
      <c r="I37" s="99"/>
    </row>
    <row r="38" spans="1:9" ht="15.75">
      <c r="A38" s="15"/>
      <c r="B38" s="15" t="s">
        <v>172</v>
      </c>
      <c r="C38" s="8"/>
      <c r="D38" s="8"/>
      <c r="E38" s="8"/>
      <c r="F38" s="8"/>
      <c r="G38" s="8"/>
      <c r="H38" s="99"/>
      <c r="I38" s="99"/>
    </row>
    <row r="39" spans="1:9" ht="15.75">
      <c r="A39" s="15"/>
      <c r="B39" s="15" t="s">
        <v>173</v>
      </c>
      <c r="C39" s="8"/>
      <c r="D39" s="8"/>
      <c r="E39" s="8"/>
      <c r="F39" s="8"/>
      <c r="G39" s="8"/>
      <c r="H39" s="99"/>
      <c r="I39" s="99"/>
    </row>
    <row r="40" spans="1:9" ht="15.75">
      <c r="A40" s="15"/>
      <c r="B40" s="15" t="s">
        <v>174</v>
      </c>
      <c r="C40" s="8"/>
      <c r="D40" s="8"/>
      <c r="E40" s="8"/>
      <c r="F40" s="8"/>
      <c r="G40" s="8"/>
      <c r="H40" s="15"/>
      <c r="I40" s="15"/>
    </row>
    <row r="41" spans="1:9" s="77" customFormat="1" ht="15.75">
      <c r="A41" s="71"/>
      <c r="B41" s="71" t="s">
        <v>11</v>
      </c>
      <c r="C41" s="5"/>
      <c r="D41" s="5"/>
      <c r="E41" s="5"/>
      <c r="F41" s="5"/>
      <c r="G41" s="5"/>
      <c r="H41" s="71"/>
      <c r="I41" s="81">
        <f>SUM(I3:I40)</f>
        <v>13892000000</v>
      </c>
    </row>
  </sheetData>
  <mergeCells count="1">
    <mergeCell ref="A1:I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tabSelected="1" workbookViewId="0">
      <selection activeCell="B18" sqref="B18"/>
    </sheetView>
  </sheetViews>
  <sheetFormatPr defaultColWidth="9.140625" defaultRowHeight="15"/>
  <cols>
    <col min="1" max="1" width="7.140625" style="37" customWidth="1"/>
    <col min="2" max="2" width="51.140625" style="37" customWidth="1"/>
    <col min="3" max="3" width="9.140625" style="37"/>
    <col min="4" max="4" width="11.7109375" style="37" customWidth="1"/>
    <col min="5" max="5" width="9.140625" style="78"/>
    <col min="6" max="6" width="9.140625" style="78" customWidth="1"/>
    <col min="7" max="7" width="9.140625" style="78"/>
    <col min="8" max="9" width="19.7109375" style="37" customWidth="1"/>
    <col min="10" max="16384" width="9.140625" style="37"/>
  </cols>
  <sheetData>
    <row r="1" spans="1:9" ht="20.25" customHeight="1">
      <c r="A1" s="111" t="s">
        <v>192</v>
      </c>
      <c r="B1" s="111"/>
      <c r="C1" s="111"/>
      <c r="D1" s="111"/>
      <c r="E1" s="111"/>
      <c r="F1" s="111"/>
      <c r="G1" s="111"/>
      <c r="H1" s="111"/>
      <c r="I1" s="111"/>
    </row>
    <row r="2" spans="1:9" ht="15.75">
      <c r="A2" s="5" t="s">
        <v>0</v>
      </c>
      <c r="B2" s="5" t="s">
        <v>27</v>
      </c>
      <c r="C2" s="5" t="s">
        <v>4</v>
      </c>
      <c r="D2" s="5" t="s">
        <v>29</v>
      </c>
      <c r="E2" s="5" t="s">
        <v>5</v>
      </c>
      <c r="F2" s="5" t="s">
        <v>6</v>
      </c>
      <c r="G2" s="5" t="s">
        <v>7</v>
      </c>
      <c r="H2" s="42" t="s">
        <v>8</v>
      </c>
      <c r="I2" s="42" t="s">
        <v>22</v>
      </c>
    </row>
    <row r="3" spans="1:9" s="76" customFormat="1" ht="31.5">
      <c r="A3" s="67"/>
      <c r="B3" s="68" t="s">
        <v>175</v>
      </c>
      <c r="C3" s="74"/>
      <c r="D3" s="67" t="s">
        <v>187</v>
      </c>
      <c r="E3" s="74" t="s">
        <v>52</v>
      </c>
      <c r="F3" s="67" t="s">
        <v>21</v>
      </c>
      <c r="G3" s="67">
        <v>1</v>
      </c>
      <c r="H3" s="96">
        <v>7684000000.000001</v>
      </c>
      <c r="I3" s="75">
        <f>H3*G3</f>
        <v>7684000000.000001</v>
      </c>
    </row>
    <row r="4" spans="1:9" s="76" customFormat="1" ht="15.75">
      <c r="A4" s="79" t="s">
        <v>1</v>
      </c>
      <c r="B4" s="70" t="s">
        <v>176</v>
      </c>
      <c r="C4" s="67"/>
      <c r="D4" s="67"/>
      <c r="E4" s="74"/>
      <c r="F4" s="67"/>
      <c r="G4" s="67"/>
      <c r="H4" s="96"/>
      <c r="I4" s="75"/>
    </row>
    <row r="5" spans="1:9" s="38" customFormat="1" ht="15.75">
      <c r="A5" s="58">
        <v>1.1000000000000001</v>
      </c>
      <c r="B5" s="19" t="s">
        <v>198</v>
      </c>
      <c r="C5" s="18"/>
      <c r="D5" s="18" t="s">
        <v>187</v>
      </c>
      <c r="E5" s="17" t="s">
        <v>52</v>
      </c>
      <c r="F5" s="18" t="s">
        <v>21</v>
      </c>
      <c r="G5" s="18">
        <v>1</v>
      </c>
      <c r="H5" s="98"/>
      <c r="I5" s="44"/>
    </row>
    <row r="6" spans="1:9" s="38" customFormat="1" ht="15.75">
      <c r="A6" s="58">
        <v>1.2</v>
      </c>
      <c r="B6" s="59" t="s">
        <v>177</v>
      </c>
      <c r="C6" s="18"/>
      <c r="D6" s="18" t="s">
        <v>187</v>
      </c>
      <c r="E6" s="17" t="s">
        <v>52</v>
      </c>
      <c r="F6" s="18" t="s">
        <v>21</v>
      </c>
      <c r="G6" s="18">
        <v>1</v>
      </c>
      <c r="H6" s="97"/>
      <c r="I6" s="43"/>
    </row>
    <row r="7" spans="1:9" s="38" customFormat="1" ht="31.5">
      <c r="A7" s="58"/>
      <c r="B7" s="59" t="s">
        <v>178</v>
      </c>
      <c r="C7" s="18"/>
      <c r="D7" s="18" t="s">
        <v>187</v>
      </c>
      <c r="E7" s="17" t="s">
        <v>52</v>
      </c>
      <c r="F7" s="18" t="s">
        <v>21</v>
      </c>
      <c r="G7" s="18"/>
      <c r="H7" s="97"/>
      <c r="I7" s="43"/>
    </row>
    <row r="8" spans="1:9" s="76" customFormat="1" ht="15.75">
      <c r="A8" s="79" t="s">
        <v>2</v>
      </c>
      <c r="B8" s="80" t="s">
        <v>179</v>
      </c>
      <c r="C8" s="67"/>
      <c r="D8" s="18" t="s">
        <v>187</v>
      </c>
      <c r="E8" s="74"/>
      <c r="F8" s="67"/>
      <c r="G8" s="67"/>
      <c r="H8" s="96"/>
      <c r="I8" s="75"/>
    </row>
    <row r="9" spans="1:9" s="38" customFormat="1" ht="15.75">
      <c r="A9" s="58">
        <v>1</v>
      </c>
      <c r="B9" s="59" t="s">
        <v>199</v>
      </c>
      <c r="C9" s="18"/>
      <c r="D9" s="18" t="s">
        <v>187</v>
      </c>
      <c r="E9" s="17" t="s">
        <v>52</v>
      </c>
      <c r="F9" s="18" t="s">
        <v>21</v>
      </c>
      <c r="G9" s="18">
        <v>1</v>
      </c>
      <c r="H9" s="43"/>
      <c r="I9" s="43"/>
    </row>
    <row r="10" spans="1:9" s="38" customFormat="1" ht="15.75">
      <c r="A10" s="58">
        <v>2</v>
      </c>
      <c r="B10" s="59" t="s">
        <v>200</v>
      </c>
      <c r="C10" s="18"/>
      <c r="D10" s="18" t="s">
        <v>187</v>
      </c>
      <c r="E10" s="17" t="s">
        <v>52</v>
      </c>
      <c r="F10" s="18" t="s">
        <v>21</v>
      </c>
      <c r="G10" s="18">
        <v>1</v>
      </c>
      <c r="H10" s="43"/>
      <c r="I10" s="43"/>
    </row>
    <row r="11" spans="1:9" s="38" customFormat="1" ht="15.75">
      <c r="A11" s="58">
        <v>3</v>
      </c>
      <c r="B11" s="59" t="s">
        <v>180</v>
      </c>
      <c r="C11" s="18"/>
      <c r="D11" s="18" t="s">
        <v>187</v>
      </c>
      <c r="E11" s="17" t="s">
        <v>52</v>
      </c>
      <c r="F11" s="18" t="s">
        <v>21</v>
      </c>
      <c r="G11" s="18">
        <v>1</v>
      </c>
      <c r="H11" s="43"/>
      <c r="I11" s="43"/>
    </row>
    <row r="12" spans="1:9" s="77" customFormat="1" ht="15.75">
      <c r="A12" s="71"/>
      <c r="B12" s="71" t="s">
        <v>11</v>
      </c>
      <c r="C12" s="71"/>
      <c r="D12" s="71"/>
      <c r="E12" s="5"/>
      <c r="F12" s="5"/>
      <c r="G12" s="5"/>
      <c r="H12" s="87"/>
      <c r="I12" s="87">
        <f>I3</f>
        <v>7684000000.000001</v>
      </c>
    </row>
  </sheetData>
  <mergeCells count="1">
    <mergeCell ref="A1:I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TONG HOP</vt:lpstr>
      <vt:lpstr>1. PTN CK Van Nang</vt:lpstr>
      <vt:lpstr>2. PTN CN CNC</vt:lpstr>
      <vt:lpstr>3. LAP TRINH CNC</vt:lpstr>
      <vt:lpstr>4. DO LUONG</vt:lpstr>
      <vt:lpstr>5. KHI NEN</vt:lpstr>
      <vt:lpstr>hschung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2018-02-27T06:17:52Z</dcterms:modified>
</cp:coreProperties>
</file>